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<x:sst xmlns:x="http://schemas.openxmlformats.org/spreadsheetml/2006/main" count="234" uniqueCount="234">
  <x:si>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</x:si>
  <x:si>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</x:si>
  <x:si>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Mayfield</x:t>
  </x:si>
  <x:si>
    <x:t>BEDS Code</x:t>
  </x:si>
  <x:si>
    <x:t>170801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</x:si>
  <x:si>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</x:si>
  <x:si>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</x:si>
  <x:si>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</x:si>
  <x:si>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</x:si>
  <x:si>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</x:si>
  <x:si>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Harper</x:t>
  </x:si>
  <x:si>
    <x:t>Street Address Line 1</x:t>
  </x:si>
  <x:si>
    <x:t>27 School St</x:t>
  </x:si>
  <x:si>
    <x:t>Title of Contact</x:t>
  </x:si>
  <x:si>
    <x:t>Superintendent</x:t>
  </x:si>
  <x:si>
    <x:t>Street Address Line 2</x:t>
  </x:si>
  <x:si>
    <x:t/>
  </x:si>
  <x:si>
    <x:t>Email Address</x:t>
  </x:si>
  <x:si>
    <x:t>harper.christopher@mayfieldcsd.org</x:t>
  </x:si>
  <x:si>
    <x:t>City</x:t>
  </x:si>
  <x:si>
    <x:t xml:space="preserve">Mayfield </x:t>
  </x:si>
  <x:si>
    <x:t>Phone Number</x:t>
  </x:si>
  <x:si>
    <x:t>5186618207</x:t>
  </x:si>
  <x:si>
    <x:t>Zip Code</x:t>
  </x:si>
  <x:si>
    <x:t xml:space="preserve">NY 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</x:si>
  <x:si>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</x:si>
  <x:si>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</x:si>
  <x:si>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</x:si>
  <x:si>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</x:si>
  <x:si>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</x:si>
  <x:si>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</x:si>
  <x:si>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</x:si>
  <x:si>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</x:si>
  <x:si>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</x:si>
  <x:si>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</x:si>
  <x:si>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</x:si>
  <x:si>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</x:si>
  <x:si>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</x:si>
  <x:si>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</x:si>
  <x:si>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</x:si>
  <x:si>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</x:si>
  <x:si>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</x:si>
  <x:si>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</x:si>
  <x:si>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</x:si>
  <x:si>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</x:si>
  <x:si>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</x:si>
  <x:si>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</x:si>
  <x:si>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</x:si>
  <x:si>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</x:si>
  <x:si>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</x:si>
  <x:si>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</x:si>
  <x:si>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</x:si>
  <x:si>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</x:si>
  <x:si>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</x:si>
  <x:si>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</x:si>
  <x:si>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</x:si>
  <x:si>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</x:si>
  <x:si>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</x:si>
  <x:si>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</x:si>
  <x:si>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</x:si>
  <x:si>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</x:si>
  <x:si>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</x:si>
  <x:si>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</x:si>
  <x:si>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</x:si>
  <x:si>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</x:si>
  <x:si>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</x:si>
  <x:si>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</x:si>
  <x:si>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</x:si>
  <x:si>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</x:si>
  <x:si>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</x:si>
  <x:si>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</x:si>
  <x:si>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</x:si>
  <x:si>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</x:si>
  <x:si>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</x:si>
  <x:si>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</x:si>
  <x:si>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</x:si>
  <x:si>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</x:si>
  <x:si>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</x:si>
  <x:si>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</x:si>
  <x:si>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</x:si>
  <x:si>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</x:si>
  <x:si>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</x:si>
  <x:si>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</x:si>
  <x:si>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</x:si>
  <x:si>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</x:si>
  <x:si>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</x:si>
  <x:si>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</x:si>
  <x:si>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</x:si>
  <x:si>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</x:si>
  <x:si>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</x:si>
  <x:si>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</x:si>
  <x:si>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</x:si>
  <x:si>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</x:si>
  <x:si>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</x:si>
  <x:si>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</x:si>
  <x:si>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</x:si>
  <x:si>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</x:si>
  <x:si>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</x:si>
  <x:si>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</x:si>
  <x:si>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</x:si>
  <x:si>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</x:si>
  <x:si>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</x:si>
  <x:si>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</x:si>
  <x:si>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</x:si>
  <x:si>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</x:si>
  <x:si>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</x:si>
  <x:si>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</x:si>
  <x:si>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</x:si>
  <x:si>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</x:si>
  <x:si>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</x:si>
  <x:si>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</x:si>
  <x:si>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</x:si>
  <x:si>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</x:si>
  <x:si>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</x:si>
  <x:si>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</x:si>
  <x:si>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</x:si>
  <x:si>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</x:si>
  <x:si>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</x:si>
  <x:si>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</x:si>
  <x:si>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</x:si>
  <x:si>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</x:si>
  <x:si>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</x:si>
  <x:si>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</x:si>
  <x:si>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</x:si>
  <x:si>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</x:si>
  <x:si>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</x:si>
  <x:si>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</x:si>
  <x:si>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</x:si>
  <x:si>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</x:si>
  <x:si>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</x:si>
  <x:si>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</x:si>
  <x:si>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170801040001</x:t>
  </x:si>
  <x:si>
    <x:t>MAYFIELD ELEMENTARY SCHOOL</x:t>
  </x:si>
  <x:si>
    <x:t>Elementary School</x:t>
  </x:si>
  <x:si>
    <x:t>Pre-K</x:t>
  </x:si>
  <x:si>
    <x:t>6</x:t>
  </x:si>
  <x:si>
    <x:t>Yes</x:t>
  </x:si>
  <x:si>
    <x:t>No</x:t>
  </x:si>
  <x:si>
    <x:t>170801040002</x:t>
  </x:si>
  <x:si>
    <x:t>MAYFIELD JR/SR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</x:si>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</x:sst>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20546429</x:v>
      </x:c>
      <x:c r="E14" s="10" t="n">
        <x:v>90000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2875774</x:v>
      </x:c>
      <x:c r="E15" s="10" t="n">
        <x:v>128256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94272</x:v>
      </x:c>
      <x:c r="E16" s="10" t="n">
        <x:v>408786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1575263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94272</x:v>
      </x:c>
      <x:c r="E24" s="10" t="n">
        <x:v>408786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735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802288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228679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55848</x:v>
      </x:c>
      <x:c r="E35" s="10" t="n">
        <x:v>0</x:v>
      </x:c>
      <x:c r="F35" s="7" t="n">
        <x:v>2</x:v>
      </x:c>
      <x:c r="G35" s="132" t="n">
        <x:v>27924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2416047</x:v>
      </x:c>
      <x:c r="E37" s="10" t="n">
        <x:v>0</x:v>
      </x:c>
      <x:c r="F37" s="7" t="n">
        <x:v>82</x:v>
      </x:c>
      <x:c r="G37" s="132" t="n">
        <x:v>29463.987804878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194152</x:v>
      </x:c>
      <x:c r="E38" s="10" t="n">
        <x:v>0</x:v>
      </x:c>
      <x:c r="F38" s="7" t="n">
        <x:v>3</x:v>
      </x:c>
      <x:c r="G38" s="132" t="n">
        <x:v>64717.3333333333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26805</x:v>
      </x:c>
      <x:c r="E62" s="10" t="n">
        <x:v>0</x:v>
      </x:c>
      <x:c r="F62" s="84" t="n">
        <x:v>0.2</x:v>
      </x:c>
      <x:c r="G62" s="132" t="n">
        <x:v>134025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598718</x:v>
      </x:c>
      <x:c r="E63" s="10" t="n">
        <x:v>0</x:v>
      </x:c>
      <x:c r="F63" s="84" t="n">
        <x:v>5.1</x:v>
      </x:c>
      <x:c r="G63" s="132" t="n">
        <x:v>117395.68627451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1307754</x:v>
      </x:c>
      <x:c r="E64" s="10" t="n">
        <x:v>0</x:v>
      </x:c>
      <x:c r="F64" s="84" t="n">
        <x:v>12</x:v>
      </x:c>
      <x:c r="G64" s="132" t="n">
        <x:v>108979.5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758943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424340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28909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9719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541006</x:v>
      </x:c>
      <x:c r="E74" s="10" t="n">
        <x:v>0</x:v>
      </x:c>
      <x:c r="F74" s="84" t="n">
        <x:v>1</x:v>
      </x:c>
      <x:c r="G74" s="132" t="n">
        <x:v>541006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134788</x:v>
      </x:c>
      <x:c r="E75" s="10" t="n">
        <x:v>0</x:v>
      </x:c>
      <x:c r="F75" s="84" t="n">
        <x:v>2</x:v>
      </x:c>
      <x:c r="G75" s="132" t="n">
        <x:v>67394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221468</x:v>
      </x:c>
      <x:c r="E76" s="10" t="n">
        <x:v>0</x:v>
      </x:c>
      <x:c r="F76" s="84" t="n">
        <x:v>2.4</x:v>
      </x:c>
      <x:c r="G76" s="132" t="n">
        <x:v>92278.3333333333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129846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1245165</x:v>
      </x:c>
      <x:c r="E82" s="10" t="n">
        <x:v>14816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5433554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10271324.49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405</x:v>
      </x:c>
      <x:c r="L8" s="107" t="n">
        <x:v>36</x:v>
      </x:c>
      <x:c r="M8" s="107" t="n">
        <x:v>0</x:v>
      </x:c>
      <x:c r="N8" s="107" t="n">
        <x:v>246</x:v>
      </x:c>
      <x:c r="O8" s="107" t="n">
        <x:v>1</x:v>
      </x:c>
      <x:c r="P8" s="107" t="n">
        <x:v>45</x:v>
      </x:c>
      <x:c r="Q8" s="108" t="n">
        <x:v>10</x:v>
      </x:c>
      <x:c r="R8" s="108" t="n">
        <x:v>34.5</x:v>
      </x:c>
      <x:c r="S8" s="108" t="n">
        <x:v>16.5</x:v>
      </x:c>
      <x:c r="T8" s="108" t="n">
        <x:v>2</x:v>
      </x:c>
      <x:c r="U8" s="108" t="n">
        <x:v>6.1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400</x:v>
      </x:c>
      <x:c r="L9" s="107" t="n">
        <x:v>0</x:v>
      </x:c>
      <x:c r="M9" s="107" t="n">
        <x:v>0</x:v>
      </x:c>
      <x:c r="N9" s="107" t="n">
        <x:v>222</x:v>
      </x:c>
      <x:c r="O9" s="107" t="n">
        <x:v>0</x:v>
      </x:c>
      <x:c r="P9" s="107" t="n">
        <x:v>51</x:v>
      </x:c>
      <x:c r="Q9" s="108" t="n">
        <x:v>2</x:v>
      </x:c>
      <x:c r="R9" s="108" t="n">
        <x:v>31.5</x:v>
      </x:c>
      <x:c r="S9" s="108" t="n">
        <x:v>6.5</x:v>
      </x:c>
      <x:c r="T9" s="108" t="n">
        <x:v>2</x:v>
      </x:c>
      <x:c r="U9" s="108" t="n">
        <x:v>4.5</x:v>
      </x:c>
      <x:c r="V9" s="108" t="n">
        <x:v>8.5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2656440</x:v>
      </x:c>
      <x:c r="E8" s="81" t="n">
        <x:v>1977199</x:v>
      </x:c>
      <x:c r="F8" s="116" t="n">
        <x:v>1882798.13776451</x:v>
      </x:c>
      <x:c r="G8" s="81" t="n">
        <x:v>99758</x:v>
      </x:c>
      <x:c r="H8" s="81" t="n">
        <x:v>436354</x:v>
      </x:c>
      <x:c r="I8" s="117">
        <x:f>SUM(D8:H8)</x:f>
      </x:c>
      <x:c r="J8" s="81" t="n">
        <x:v>4829842</x:v>
      </x:c>
      <x:c r="K8" s="81" t="n">
        <x:v>212525</x:v>
      </x:c>
      <x:c r="L8" s="81" t="n">
        <x:v>933377</x:v>
      </x:c>
      <x:c r="M8" s="81" t="n">
        <x:v>0</x:v>
      </x:c>
      <x:c r="N8" s="81" t="n">
        <x:v>310412</x:v>
      </x:c>
      <x:c r="O8" s="81" t="n">
        <x:v>254719</x:v>
      </x:c>
      <x:c r="P8" s="81" t="n">
        <x:v>511673</x:v>
      </x:c>
      <x:c r="Q8" s="117">
        <x:f>SUM(J8:P8)</x:f>
      </x:c>
      <x:c r="R8" s="81" t="n">
        <x:v>6894109</x:v>
      </x:c>
      <x:c r="S8" s="81" t="n">
        <x:v>158440</x:v>
      </x:c>
      <x:c r="T8" s="59">
        <x:f>SUM('Part C'!$R8:$S8)</x:f>
      </x:c>
      <x:c r="U8" s="81" t="n">
        <x:v>15632.9002267574</x:v>
      </x:c>
      <x:c r="V8" s="81" t="n">
        <x:v>359.274376417234</x:v>
      </x:c>
      <x:c r="W8" s="81" t="n">
        <x:v>2853798.04637336</x:v>
      </x:c>
      <x:c r="X8" s="81" t="n">
        <x:v>9906347.04637337</x:v>
      </x:c>
      <x:c r="Y8" s="12" t="n">
        <x:v>22463.3719872412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2749293</x:v>
      </x:c>
      <x:c r="E9" s="81" t="n">
        <x:v>961730</x:v>
      </x:c>
      <x:c r="F9" s="116" t="n">
        <x:v>1507909.26820178</x:v>
      </x:c>
      <x:c r="G9" s="81" t="n">
        <x:v>135008</x:v>
      </x:c>
      <x:c r="H9" s="81" t="n">
        <x:v>403681</x:v>
      </x:c>
      <x:c r="I9" s="117">
        <x:f>SUM(D9:H9)</x:f>
      </x:c>
      <x:c r="J9" s="81" t="n">
        <x:v>3788319</x:v>
      </x:c>
      <x:c r="K9" s="81" t="n">
        <x:v>0</x:v>
      </x:c>
      <x:c r="L9" s="81" t="n">
        <x:v>793276</x:v>
      </x:c>
      <x:c r="M9" s="81" t="n">
        <x:v>0</x:v>
      </x:c>
      <x:c r="N9" s="81" t="n">
        <x:v>265808</x:v>
      </x:c>
      <x:c r="O9" s="81" t="n">
        <x:v>206199</x:v>
      </x:c>
      <x:c r="P9" s="81" t="n">
        <x:v>704020</x:v>
      </x:c>
      <x:c r="Q9" s="117">
        <x:f>SUM(J9:P9)</x:f>
      </x:c>
      <x:c r="R9" s="81" t="n">
        <x:v>5712621</x:v>
      </x:c>
      <x:c r="S9" s="81" t="n">
        <x:v>45000</x:v>
      </x:c>
      <x:c r="T9" s="59">
        <x:f>SUM('Part C'!$R9:$S9)</x:f>
      </x:c>
      <x:c r="U9" s="81" t="n">
        <x:v>14281.5525</x:v>
      </x:c>
      <x:c r="V9" s="81" t="n">
        <x:v>112.5</x:v>
      </x:c>
      <x:c r="W9" s="81" t="n">
        <x:v>2588478.95362664</x:v>
      </x:c>
      <x:c r="X9" s="81" t="n">
        <x:v>8346099.95362663</x:v>
      </x:c>
      <x:c r="Y9" s="12" t="n">
        <x:v>20865.2498840666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29</x:v>
      </x:c>
      <x:c r="G8" s="119" t="n">
        <x:v>0</x:v>
      </x:c>
      <x:c r="H8" s="119" t="n">
        <x:v>7</x:v>
      </x:c>
      <x:c r="I8" s="119" t="n">
        <x:v>0</x:v>
      </x:c>
      <x:c r="J8" s="120">
        <x:f>SUM(F8:I8)</x:f>
      </x:c>
      <x:c r="K8" s="81" t="n">
        <x:v>122674</x:v>
      </x:c>
      <x:c r="L8" s="81" t="n">
        <x:v>89851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