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<x:sst xmlns:x="http://schemas.openxmlformats.org/spreadsheetml/2006/main" count="234" uniqueCount="234">
  <x:si>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</x:si>
  <x:si>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</x:si>
  <x:si>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Mattituck-Cutchogue</x:t>
  </x:si>
  <x:si>
    <x:t>BEDS Code</x:t>
  </x:si>
  <x:si>
    <x:t>581012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</x:si>
  <x:si>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</x:si>
  <x:si>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</x:si>
  <x:si>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</x:si>
  <x:si>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</x:si>
  <x:si>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</x:si>
  <x:si>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Shawn Petretti</x:t>
  </x:si>
  <x:si>
    <x:t>Street Address Line 1</x:t>
  </x:si>
  <x:si>
    <x:t>385 Depot Lane</x:t>
  </x:si>
  <x:si>
    <x:t>Title of Contact</x:t>
  </x:si>
  <x:si>
    <x:t>Superintendent</x:t>
  </x:si>
  <x:si>
    <x:t>Street Address Line 2</x:t>
  </x:si>
  <x:si>
    <x:t/>
  </x:si>
  <x:si>
    <x:t>Email Address</x:t>
  </x:si>
  <x:si>
    <x:t>spetretti@mufsd.com</x:t>
  </x:si>
  <x:si>
    <x:t>City</x:t>
  </x:si>
  <x:si>
    <x:t>Cutchogue</x:t>
  </x:si>
  <x:si>
    <x:t>Phone Number</x:t>
  </x:si>
  <x:si>
    <x:t>6312984242</x:t>
  </x:si>
  <x:si>
    <x:t>Zip Code</x:t>
  </x:si>
  <x:si>
    <x:t>11935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</x:si>
  <x:si>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</x:si>
  <x:si>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</x:si>
  <x:si>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</x:si>
  <x:si>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</x:si>
  <x:si>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</x:si>
  <x:si>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</x:si>
  <x:si>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</x:si>
  <x:si>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</x:si>
  <x:si>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</x:si>
  <x:si>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</x:si>
  <x:si>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</x:si>
  <x:si>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</x:si>
  <x:si>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</x:si>
  <x:si>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</x:si>
  <x:si>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</x:si>
  <x:si>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</x:si>
  <x:si>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</x:si>
  <x:si>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</x:si>
  <x:si>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</x:si>
  <x:si>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</x:si>
  <x:si>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</x:si>
  <x:si>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</x:si>
  <x:si>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</x:si>
  <x:si>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</x:si>
  <x:si>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</x:si>
  <x:si>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</x:si>
  <x:si>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</x:si>
  <x:si>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</x:si>
  <x:si>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</x:si>
  <x:si>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</x:si>
  <x:si>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</x:si>
  <x:si>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</x:si>
  <x:si>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</x:si>
  <x:si>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</x:si>
  <x:si>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</x:si>
  <x:si>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</x:si>
  <x:si>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</x:si>
  <x:si>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</x:si>
  <x:si>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</x:si>
  <x:si>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</x:si>
  <x:si>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</x:si>
  <x:si>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</x:si>
  <x:si>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</x:si>
  <x:si>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</x:si>
  <x:si>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</x:si>
  <x:si>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</x:si>
  <x:si>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</x:si>
  <x:si>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</x:si>
  <x:si>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</x:si>
  <x:si>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</x:si>
  <x:si>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</x:si>
  <x:si>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</x:si>
  <x:si>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</x:si>
  <x:si>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</x:si>
  <x:si>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</x:si>
  <x:si>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</x:si>
  <x:si>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</x:si>
  <x:si>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</x:si>
  <x:si>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</x:si>
  <x:si>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</x:si>
  <x:si>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</x:si>
  <x:si>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</x:si>
  <x:si>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</x:si>
  <x:si>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</x:si>
  <x:si>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</x:si>
  <x:si>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</x:si>
  <x:si>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</x:si>
  <x:si>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</x:si>
  <x:si>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</x:si>
  <x:si>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</x:si>
  <x:si>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</x:si>
  <x:si>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</x:si>
  <x:si>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</x:si>
  <x:si>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</x:si>
  <x:si>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</x:si>
  <x:si>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</x:si>
  <x:si>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</x:si>
  <x:si>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</x:si>
  <x:si>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</x:si>
  <x:si>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</x:si>
  <x:si>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</x:si>
  <x:si>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</x:si>
  <x:si>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</x:si>
  <x:si>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</x:si>
  <x:si>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</x:si>
  <x:si>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</x:si>
  <x:si>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</x:si>
  <x:si>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</x:si>
  <x:si>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</x:si>
  <x:si>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</x:si>
  <x:si>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</x:si>
  <x:si>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</x:si>
  <x:si>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</x:si>
  <x:si>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</x:si>
  <x:si>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</x:si>
  <x:si>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</x:si>
  <x:si>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</x:si>
  <x:si>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</x:si>
  <x:si>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</x:si>
  <x:si>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</x:si>
  <x:si>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</x:si>
  <x:si>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</x:si>
  <x:si>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</x:si>
  <x:si>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</x:si>
  <x:si>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</x:si>
  <x:si>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</x:si>
  <x:si>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581012020001</x:t>
  </x:si>
  <x:si>
    <x:t>MATTITUCK JUNIOR-SENIOR HIGH SCHOOL</x:t>
  </x:si>
  <x:si>
    <x:t>Junior-Senior High School</x:t>
  </x:si>
  <x:si>
    <x:t>7</x:t>
  </x:si>
  <x:si>
    <x:t>12</x:t>
  </x:si>
  <x:si>
    <x:t>Yes</x:t>
  </x:si>
  <x:si>
    <x:t>No</x:t>
  </x:si>
  <x:si>
    <x:t>581012020002</x:t>
  </x:si>
  <x:si>
    <x:t>MATTITUCK-CUTCHOGUE ELEMENTARY SCH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</x:si>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</x:sst>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42829298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206194</x:v>
      </x:c>
      <x:c r="E15" s="10" t="n">
        <x:v>864997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127243</x:v>
      </x:c>
      <x:c r="E16" s="10" t="n">
        <x:v>505564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1839203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127243</x:v>
      </x:c>
      <x:c r="E24" s="10" t="n">
        <x:v>505564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1603566</x:v>
      </x:c>
      <x:c r="E27" s="10" t="n">
        <x:v>7677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123581</x:v>
      </x:c>
      <x:c r="E28" s="10" t="n">
        <x:v>2392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20000</x:v>
      </x:c>
      <x:c r="E33" s="10" t="n">
        <x:v>0</x:v>
      </x:c>
      <x:c r="F33" s="7" t="n">
        <x:v>1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684074</x:v>
      </x:c>
      <x:c r="E37" s="10" t="n">
        <x:v>0</x:v>
      </x:c>
      <x:c r="F37" s="7" t="n">
        <x:v>6</x:v>
      </x:c>
      <x:c r="G37" s="132" t="n">
        <x:v>114012.333333333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50211</x:v>
      </x:c>
      <x:c r="E62" s="10" t="n">
        <x:v>0</x:v>
      </x:c>
      <x:c r="F62" s="84" t="n">
        <x:v>0.5</x:v>
      </x:c>
      <x:c r="G62" s="132" t="n">
        <x:v>100422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1092247</x:v>
      </x:c>
      <x:c r="E63" s="10" t="n">
        <x:v>0</x:v>
      </x:c>
      <x:c r="F63" s="84" t="n">
        <x:v>7</x:v>
      </x:c>
      <x:c r="G63" s="132" t="n">
        <x:v>156035.285714286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3546455</x:v>
      </x:c>
      <x:c r="E64" s="10" t="n">
        <x:v>0</x:v>
      </x:c>
      <x:c r="F64" s="84" t="n">
        <x:v>25</x:v>
      </x:c>
      <x:c r="G64" s="132" t="n">
        <x:v>141858.2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876063</x:v>
      </x:c>
      <x:c r="E65" s="10" t="n">
        <x:v>472573</x:v>
      </x:c>
      <x:c r="F65" s="84" t="n">
        <x:v>2</x:v>
      </x:c>
      <x:c r="G65" s="132" t="n">
        <x:v>674318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1311216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302598</x:v>
      </x:c>
      <x:c r="E72" s="10" t="n">
        <x:v>0</x:v>
      </x:c>
      <x:c r="F72" s="84" t="n">
        <x:v>1</x:v>
      </x:c>
      <x:c r="G72" s="132" t="n">
        <x:v>302598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18500</x:v>
      </x:c>
      <x:c r="E76" s="10" t="n">
        <x:v>0</x:v>
      </x:c>
      <x:c r="F76" s="84" t="n">
        <x:v>0.2</x:v>
      </x:c>
      <x:c r="G76" s="132" t="n">
        <x:v>92500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92396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12258278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21242166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546</x:v>
      </x:c>
      <x:c r="L8" s="107" t="n">
        <x:v>0</x:v>
      </x:c>
      <x:c r="M8" s="107" t="n">
        <x:v>0</x:v>
      </x:c>
      <x:c r="N8" s="107" t="n">
        <x:v>115</x:v>
      </x:c>
      <x:c r="O8" s="107" t="n">
        <x:v>39</x:v>
      </x:c>
      <x:c r="P8" s="107" t="n">
        <x:v>105</x:v>
      </x:c>
      <x:c r="Q8" s="108" t="n">
        <x:v>4.7</x:v>
      </x:c>
      <x:c r="R8" s="108" t="n">
        <x:v>44.3</x:v>
      </x:c>
      <x:c r="S8" s="108" t="n">
        <x:v>8</x:v>
      </x:c>
      <x:c r="T8" s="108" t="n">
        <x:v>2</x:v>
      </x:c>
      <x:c r="U8" s="108" t="n">
        <x:v>18.5</x:v>
      </x:c>
      <x:c r="V8" s="108" t="n">
        <x:v>24.7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462</x:v>
      </x:c>
      <x:c r="L9" s="107" t="n">
        <x:v>28</x:v>
      </x:c>
      <x:c r="M9" s="107" t="n">
        <x:v>0</x:v>
      </x:c>
      <x:c r="N9" s="107" t="n">
        <x:v>128</x:v>
      </x:c>
      <x:c r="O9" s="107" t="n">
        <x:v>78</x:v>
      </x:c>
      <x:c r="P9" s="107" t="n">
        <x:v>62</x:v>
      </x:c>
      <x:c r="Q9" s="108" t="n">
        <x:v>5</x:v>
      </x:c>
      <x:c r="R9" s="108" t="n">
        <x:v>40</x:v>
      </x:c>
      <x:c r="S9" s="108" t="n">
        <x:v>18</x:v>
      </x:c>
      <x:c r="T9" s="108" t="n">
        <x:v>2</x:v>
      </x:c>
      <x:c r="U9" s="108" t="n">
        <x:v>17</x:v>
      </x:c>
      <x:c r="V9" s="108" t="n">
        <x:v>19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7165513</x:v>
      </x:c>
      <x:c r="E8" s="81" t="n">
        <x:v>2680422</x:v>
      </x:c>
      <x:c r="F8" s="116" t="n">
        <x:v>4673690.04530568</x:v>
      </x:c>
      <x:c r="G8" s="81" t="n">
        <x:v>595663</x:v>
      </x:c>
      <x:c r="H8" s="81" t="n">
        <x:v>1087250</x:v>
      </x:c>
      <x:c r="I8" s="117">
        <x:f>SUM(D8:H8)</x:f>
      </x:c>
      <x:c r="J8" s="81" t="n">
        <x:v>9164316</x:v>
      </x:c>
      <x:c r="K8" s="81" t="n">
        <x:v>0</x:v>
      </x:c>
      <x:c r="L8" s="81" t="n">
        <x:v>3168738</x:v>
      </x:c>
      <x:c r="M8" s="81" t="n">
        <x:v>0</x:v>
      </x:c>
      <x:c r="N8" s="81" t="n">
        <x:v>732289</x:v>
      </x:c>
      <x:c r="O8" s="81" t="n">
        <x:v>300370</x:v>
      </x:c>
      <x:c r="P8" s="81" t="n">
        <x:v>2836825</x:v>
      </x:c>
      <x:c r="Q8" s="117">
        <x:f>SUM(J8:P8)</x:f>
      </x:c>
      <x:c r="R8" s="81" t="n">
        <x:v>15996067</x:v>
      </x:c>
      <x:c r="S8" s="81" t="n">
        <x:v>206472</x:v>
      </x:c>
      <x:c r="T8" s="59">
        <x:f>SUM('Part C'!$R8:$S8)</x:f>
      </x:c>
      <x:c r="U8" s="81" t="n">
        <x:v>29296.826007326</x:v>
      </x:c>
      <x:c r="V8" s="81" t="n">
        <x:v>378.153846153846</x:v>
      </x:c>
      <x:c r="W8" s="81" t="n">
        <x:v>5237204.06756757</x:v>
      </x:c>
      <x:c r="X8" s="81" t="n">
        <x:v>21439743.0675676</x:v>
      </x:c>
      <x:c r="Y8" s="12" t="n">
        <x:v>39266.9286951787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6396003</x:v>
      </x:c>
      <x:c r="E9" s="81" t="n">
        <x:v>1777895</x:v>
      </x:c>
      <x:c r="F9" s="116" t="n">
        <x:v>3880003.85072052</x:v>
      </x:c>
      <x:c r="G9" s="81" t="n">
        <x:v>506684</x:v>
      </x:c>
      <x:c r="H9" s="81" t="n">
        <x:v>869613</x:v>
      </x:c>
      <x:c r="I9" s="117">
        <x:f>SUM(D9:H9)</x:f>
      </x:c>
      <x:c r="J9" s="81" t="n">
        <x:v>8133154</x:v>
      </x:c>
      <x:c r="K9" s="81" t="n">
        <x:v>72900</x:v>
      </x:c>
      <x:c r="L9" s="81" t="n">
        <x:v>3480238</x:v>
      </x:c>
      <x:c r="M9" s="81" t="n">
        <x:v>0</x:v>
      </x:c>
      <x:c r="N9" s="81" t="n">
        <x:v>632537</x:v>
      </x:c>
      <x:c r="O9" s="81" t="n">
        <x:v>250713</x:v>
      </x:c>
      <x:c r="P9" s="81" t="n">
        <x:v>860657</x:v>
      </x:c>
      <x:c r="Q9" s="117">
        <x:f>SUM(J9:P9)</x:f>
      </x:c>
      <x:c r="R9" s="81" t="n">
        <x:v>13254315</x:v>
      </x:c>
      <x:c r="S9" s="81" t="n">
        <x:v>175883</x:v>
      </x:c>
      <x:c r="T9" s="59">
        <x:f>SUM('Part C'!$R9:$S9)</x:f>
      </x:c>
      <x:c r="U9" s="81" t="n">
        <x:v>27049.6224489796</x:v>
      </x:c>
      <x:c r="V9" s="81" t="n">
        <x:v>358.944897959184</x:v>
      </x:c>
      <x:c r="W9" s="81" t="n">
        <x:v>4700054.93243243</x:v>
      </x:c>
      <x:c r="X9" s="81" t="n">
        <x:v>18130252.9324324</x:v>
      </x:c>
      <x:c r="Y9" s="12" t="n">
        <x:v>37000.5161886376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28</x:v>
      </x:c>
      <x:c r="H9" s="119" t="n">
        <x:v>0</x:v>
      </x:c>
      <x:c r="I9" s="119" t="n">
        <x:v>0</x:v>
      </x:c>
      <x:c r="J9" s="120">
        <x:f>SUM(F9:I9)</x:f>
      </x:c>
      <x:c r="K9" s="81" t="n">
        <x:v>72900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