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<x:sst xmlns:x="http://schemas.openxmlformats.org/spreadsheetml/2006/main" count="229" uniqueCount="229">
  <x:si>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</x:si>
  <x:si>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</x:si>
  <x:si>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Margaretville</x:t>
  </x:si>
  <x:si>
    <x:t>BEDS Code</x:t>
  </x:si>
  <x:si>
    <x:t>121401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</x:si>
  <x:si>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</x:si>
  <x:si>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</x:si>
  <x:si>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</x:si>
  <x:si>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</x:si>
  <x:si>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</x:si>
  <x:si>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Gregory Beall</x:t>
  </x:si>
  <x:si>
    <x:t>Street Address Line 1</x:t>
  </x:si>
  <x:si>
    <x:t>415 Main Street</x:t>
  </x:si>
  <x:si>
    <x:t>Title of Contact</x:t>
  </x:si>
  <x:si>
    <x:t>Treasurer</x:t>
  </x:si>
  <x:si>
    <x:t>Street Address Line 2</x:t>
  </x:si>
  <x:si>
    <x:t/>
  </x:si>
  <x:si>
    <x:t>Email Address</x:t>
  </x:si>
  <x:si>
    <x:t>gbeall@margaretvillecs.org</x:t>
  </x:si>
  <x:si>
    <x:t>City</x:t>
  </x:si>
  <x:si>
    <x:t>Phone Number</x:t>
  </x:si>
  <x:si>
    <x:t>8455862647</x:t>
  </x:si>
  <x:si>
    <x:t>Zip Code</x:t>
  </x:si>
  <x:si>
    <x:t>12455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</x:si>
  <x:si>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</x:si>
  <x:si>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</x:si>
  <x:si>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</x:si>
  <x:si>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</x:si>
  <x:si>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</x:si>
  <x:si>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</x:si>
  <x:si>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</x:si>
  <x:si>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</x:si>
  <x:si>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</x:si>
  <x:si>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</x:si>
  <x:si>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</x:si>
  <x:si>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</x:si>
  <x:si>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</x:si>
  <x:si>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</x:si>
  <x:si>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</x:si>
  <x:si>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</x:si>
  <x:si>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</x:si>
  <x:si>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</x:si>
  <x:si>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</x:si>
  <x:si>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</x:si>
  <x:si>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</x:si>
  <x:si>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</x:si>
  <x:si>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</x:si>
  <x:si>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</x:si>
  <x:si>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</x:si>
  <x:si>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</x:si>
  <x:si>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</x:si>
  <x:si>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</x:si>
  <x:si>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</x:si>
  <x:si>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</x:si>
  <x:si>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</x:si>
  <x:si>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</x:si>
  <x:si>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</x:si>
  <x:si>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</x:si>
  <x:si>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</x:si>
  <x:si>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</x:si>
  <x:si>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</x:si>
  <x:si>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</x:si>
  <x:si>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</x:si>
  <x:si>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</x:si>
  <x:si>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</x:si>
  <x:si>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</x:si>
  <x:si>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</x:si>
  <x:si>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</x:si>
  <x:si>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</x:si>
  <x:si>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</x:si>
  <x:si>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</x:si>
  <x:si>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</x:si>
  <x:si>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</x:si>
  <x:si>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</x:si>
  <x:si>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</x:si>
  <x:si>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</x:si>
  <x:si>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</x:si>
  <x:si>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</x:si>
  <x:si>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</x:si>
  <x:si>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</x:si>
  <x:si>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</x:si>
  <x:si>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</x:si>
  <x:si>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</x:si>
  <x:si>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</x:si>
  <x:si>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</x:si>
  <x:si>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</x:si>
  <x:si>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</x:si>
  <x:si>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</x:si>
  <x:si>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</x:si>
  <x:si>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</x:si>
  <x:si>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</x:si>
  <x:si>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</x:si>
  <x:si>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</x:si>
  <x:si>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</x:si>
  <x:si>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</x:si>
  <x:si>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</x:si>
  <x:si>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</x:si>
  <x:si>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</x:si>
  <x:si>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</x:si>
  <x:si>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</x:si>
  <x:si>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</x:si>
  <x:si>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</x:si>
  <x:si>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</x:si>
  <x:si>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</x:si>
  <x:si>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</x:si>
  <x:si>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</x:si>
  <x:si>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</x:si>
  <x:si>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</x:si>
  <x:si>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</x:si>
  <x:si>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</x:si>
  <x:si>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</x:si>
  <x:si>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</x:si>
  <x:si>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</x:si>
  <x:si>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</x:si>
  <x:si>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</x:si>
  <x:si>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</x:si>
  <x:si>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</x:si>
  <x:si>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</x:si>
  <x:si>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</x:si>
  <x:si>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</x:si>
  <x:si>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</x:si>
  <x:si>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</x:si>
  <x:si>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</x:si>
  <x:si>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</x:si>
  <x:si>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</x:si>
  <x:si>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</x:si>
  <x:si>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</x:si>
  <x:si>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</x:si>
  <x:si>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</x:si>
  <x:si>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</x:si>
  <x:si>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121401040001</x:t>
  </x:si>
  <x:si>
    <x:t>MARGARETVILLE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</x:si>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</x:sst>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11858955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1294443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217045</x:v>
      </x:c>
      <x:c r="E16" s="10" t="n">
        <x:v>75725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86208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578105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217045</x:v>
      </x:c>
      <x:c r="E24" s="10" t="n">
        <x:v>75725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23500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543055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198357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225000</x:v>
      </x:c>
      <x:c r="E35" s="10" t="n">
        <x:v>0</x:v>
      </x:c>
      <x:c r="F35" s="7" t="n">
        <x:v>2</x:v>
      </x:c>
      <x:c r="G35" s="132" t="n">
        <x:v>112500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227379</x:v>
      </x:c>
      <x:c r="E37" s="10" t="n">
        <x:v>0</x:v>
      </x:c>
      <x:c r="F37" s="7" t="n">
        <x:v>2</x:v>
      </x:c>
      <x:c r="G37" s="132" t="n">
        <x:v>113689.5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363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12604</x:v>
      </x:c>
      <x:c r="E62" s="10" t="n">
        <x:v>0</x:v>
      </x:c>
      <x:c r="F62" s="84" t="n">
        <x:v>0.3</x:v>
      </x:c>
      <x:c r="G62" s="132" t="n">
        <x:v>42013.3333333333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474067</x:v>
      </x:c>
      <x:c r="E63" s="10" t="n">
        <x:v>0</x:v>
      </x:c>
      <x:c r="F63" s="84" t="n">
        <x:v>2</x:v>
      </x:c>
      <x:c r="G63" s="132" t="n">
        <x:v>237033.5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686282</x:v>
      </x:c>
      <x:c r="E64" s="10" t="n">
        <x:v>0</x:v>
      </x:c>
      <x:c r="F64" s="84" t="n">
        <x:v>6</x:v>
      </x:c>
      <x:c r="G64" s="132" t="n">
        <x:v>114380.333333333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274952</x:v>
      </x:c>
      <x:c r="E65" s="10" t="n">
        <x:v>0</x:v>
      </x:c>
      <x:c r="F65" s="84" t="n">
        <x:v>3</x:v>
      </x:c>
      <x:c r="G65" s="132" t="n">
        <x:v>91650.6666666667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307613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43500</x:v>
      </x:c>
      <x:c r="E72" s="10" t="n">
        <x:v>0</x:v>
      </x:c>
      <x:c r="F72" s="84" t="n">
        <x:v>0.3</x:v>
      </x:c>
      <x:c r="G72" s="132" t="n">
        <x:v>145000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75188</x:v>
      </x:c>
      <x:c r="E73" s="10" t="n">
        <x:v>0</x:v>
      </x:c>
      <x:c r="F73" s="84" t="n">
        <x:v>0.5</x:v>
      </x:c>
      <x:c r="G73" s="132" t="n">
        <x:v>150376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18350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18737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449021</x:v>
      </x:c>
      <x:c r="E82" s="10" t="n">
        <x:v>128454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3646169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5240924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363</x:v>
      </x:c>
      <x:c r="L8" s="107" t="n">
        <x:v>13</x:v>
      </x:c>
      <x:c r="M8" s="107" t="n">
        <x:v>1</x:v>
      </x:c>
      <x:c r="N8" s="107" t="n">
        <x:v>330</x:v>
      </x:c>
      <x:c r="O8" s="107" t="n">
        <x:v>22</x:v>
      </x:c>
      <x:c r="P8" s="107" t="n">
        <x:v>37</x:v>
      </x:c>
      <x:c r="Q8" s="108" t="n">
        <x:v>7</x:v>
      </x:c>
      <x:c r="R8" s="108" t="n">
        <x:v>45</x:v>
      </x:c>
      <x:c r="S8" s="108" t="n">
        <x:v>8</x:v>
      </x:c>
      <x:c r="T8" s="108" t="n">
        <x:v>3</x:v>
      </x:c>
      <x:c r="U8" s="108" t="n">
        <x:v>8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3134542</x:v>
      </x:c>
      <x:c r="E8" s="81" t="n">
        <x:v>1106482</x:v>
      </x:c>
      <x:c r="F8" s="116" t="n">
        <x:v>2483227.17571484</x:v>
      </x:c>
      <x:c r="G8" s="81" t="n">
        <x:v>1366807</x:v>
      </x:c>
      <x:c r="H8" s="81" t="n">
        <x:v>683968</x:v>
      </x:c>
      <x:c r="I8" s="117">
        <x:f>SUM(D8:H8)</x:f>
      </x:c>
      <x:c r="J8" s="81" t="n">
        <x:v>5149918</x:v>
      </x:c>
      <x:c r="K8" s="81" t="n">
        <x:v>41655</x:v>
      </x:c>
      <x:c r="L8" s="81" t="n">
        <x:v>1803105</x:v>
      </x:c>
      <x:c r="M8" s="81" t="n">
        <x:v>60705</x:v>
      </x:c>
      <x:c r="N8" s="81" t="n">
        <x:v>328553</x:v>
      </x:c>
      <x:c r="O8" s="81" t="n">
        <x:v>547808</x:v>
      </x:c>
      <x:c r="P8" s="81" t="n">
        <x:v>843282</x:v>
      </x:c>
      <x:c r="Q8" s="117">
        <x:f>SUM(J8:P8)</x:f>
      </x:c>
      <x:c r="R8" s="81" t="n">
        <x:v>7609037</x:v>
      </x:c>
      <x:c r="S8" s="81" t="n">
        <x:v>1165989</x:v>
      </x:c>
      <x:c r="T8" s="59">
        <x:f>SUM('Part C'!$R8:$S8)</x:f>
      </x:c>
      <x:c r="U8" s="81" t="n">
        <x:v>20183.1220159151</x:v>
      </x:c>
      <x:c r="V8" s="81" t="n">
        <x:v>3092.80901856764</x:v>
      </x:c>
      <x:c r="W8" s="81" t="n">
        <x:v>2488768</x:v>
      </x:c>
      <x:c r="X8" s="81" t="n">
        <x:v>11263794</x:v>
      </x:c>
      <x:c r="Y8" s="12" t="n">
        <x:v>29877.4376657825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13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41655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