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<x:sst xmlns:x="http://schemas.openxmlformats.org/spreadsheetml/2006/main" count="237" uniqueCount="237">
  <x:si>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</x:si>
  <x:si>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</x:si>
  <x:si>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Marcellus</x:t>
  </x:si>
  <x:si>
    <x:t>BEDS Code</x:t>
  </x:si>
  <x:si>
    <x:t>421101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</x:si>
  <x:si>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</x:si>
  <x:si>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</x:si>
  <x:si>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</x:si>
  <x:si>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</x:si>
  <x:si>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</x:si>
  <x:si>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Anthony Sonnacchio</x:t>
  </x:si>
  <x:si>
    <x:t>Street Address Line 1</x:t>
  </x:si>
  <x:si>
    <x:t>2 Reed Parkway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</x:si>
  <x:si>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</x:si>
  <x:si>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</x:si>
  <x:si>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</x:si>
  <x:si>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</x:si>
  <x:si>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</x:si>
  <x:si>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asonnacchio@marcellusschools.org</x:t>
  </x:si>
  <x:si>
    <x:t>City</x:t>
  </x:si>
  <x:si>
    <x:t>Phone Number</x:t>
  </x:si>
  <x:si>
    <x:t>3156736001</x:t>
  </x:si>
  <x:si>
    <x:t>Zip Code</x:t>
  </x:si>
  <x:si>
    <x:t>13108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</x:si>
  <x:si>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</x:si>
  <x:si>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</x:si>
  <x:si>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</x:si>
  <x:si>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</x:si>
  <x:si>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</x:si>
  <x:si>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</x:si>
  <x:si>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</x:si>
  <x:si>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</x:si>
  <x:si>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</x:si>
  <x:si>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</x:si>
  <x:si>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</x:si>
  <x:si>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</x:si>
  <x:si>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</x:si>
  <x:si>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</x:si>
  <x:si>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</x:si>
  <x:si>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</x:si>
  <x:si>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</x:si>
  <x:si>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</x:si>
  <x:si>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</x:si>
  <x:si>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</x:si>
  <x:si>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</x:si>
  <x:si>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</x:si>
  <x:si>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</x:si>
  <x:si>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</x:si>
  <x:si>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</x:si>
  <x:si>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</x:si>
  <x:si>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</x:si>
  <x:si>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</x:si>
  <x:si>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</x:si>
  <x:si>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</x:si>
  <x:si>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</x:si>
  <x:si>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</x:si>
  <x:si>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</x:si>
  <x:si>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</x:si>
  <x:si>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</x:si>
  <x:si>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</x:si>
  <x:si>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</x:si>
  <x:si>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</x:si>
  <x:si>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</x:si>
  <x:si>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</x:si>
  <x:si>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</x:si>
  <x:si>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</x:si>
  <x:si>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</x:si>
  <x:si>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</x:si>
  <x:si>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</x:si>
  <x:si>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</x:si>
  <x:si>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</x:si>
  <x:si>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</x:si>
  <x:si>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</x:si>
  <x:si>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</x:si>
  <x:si>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</x:si>
  <x:si>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</x:si>
  <x:si>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</x:si>
  <x:si>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</x:si>
  <x:si>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</x:si>
  <x:si>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</x:si>
  <x:si>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</x:si>
  <x:si>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</x:si>
  <x:si>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</x:si>
  <x:si>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</x:si>
  <x:si>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</x:si>
  <x:si>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</x:si>
  <x:si>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</x:si>
  <x:si>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</x:si>
  <x:si>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</x:si>
  <x:si>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</x:si>
  <x:si>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</x:si>
  <x:si>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</x:si>
  <x:si>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</x:si>
  <x:si>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</x:si>
  <x:si>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</x:si>
  <x:si>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</x:si>
  <x:si>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</x:si>
  <x:si>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</x:si>
  <x:si>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</x:si>
  <x:si>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</x:si>
  <x:si>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</x:si>
  <x:si>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</x:si>
  <x:si>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</x:si>
  <x:si>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</x:si>
  <x:si>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</x:si>
  <x:si>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</x:si>
  <x:si>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</x:si>
  <x:si>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</x:si>
  <x:si>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</x:si>
  <x:si>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</x:si>
  <x:si>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</x:si>
  <x:si>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</x:si>
  <x:si>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</x:si>
  <x:si>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</x:si>
  <x:si>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</x:si>
  <x:si>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</x:si>
  <x:si>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</x:si>
  <x:si>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</x:si>
  <x:si>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</x:si>
  <x:si>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</x:si>
  <x:si>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</x:si>
  <x:si>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</x:si>
  <x:si>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</x:si>
  <x:si>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</x:si>
  <x:si>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</x:si>
  <x:si>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</x:si>
  <x:si>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</x:si>
  <x:si>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</x:si>
  <x:si>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</x:si>
  <x:si>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</x:si>
  <x:si>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421101060001</x:t>
  </x:si>
  <x:si>
    <x:t>K C HEFFERNAN ELEMENTARY SCHOOL</x:t>
  </x:si>
  <x:si>
    <x:t>Elementary School</x:t>
  </x:si>
  <x:si>
    <x:t>Pre-K</x:t>
  </x:si>
  <x:si>
    <x:t>3</x:t>
  </x:si>
  <x:si>
    <x:t>Yes</x:t>
  </x:si>
  <x:si>
    <x:t>No</x:t>
  </x:si>
  <x:si>
    <x:t>421101060003</x:t>
  </x:si>
  <x:si>
    <x:t>MARCELLUS HIGH SCHOOL</x:t>
  </x:si>
  <x:si>
    <x:t>Senior High School</x:t>
  </x:si>
  <x:si>
    <x:t>9</x:t>
  </x:si>
  <x:si>
    <x:t>12</x:t>
  </x:si>
  <x:si>
    <x:t>421101060004</x:t>
  </x:si>
  <x:si>
    <x:t>C S DRIVER MIDDLE SCHOOL</x:t>
  </x:si>
  <x:si>
    <x:t>Middle/Junior High School</x:t>
  </x:si>
  <x:si>
    <x:t>4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</x:si>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</x:sst>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38970001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212256</x:v>
      </x:c>
      <x:c r="E15" s="10" t="n">
        <x:v>1846074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3790575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1040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1782965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516552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16180</x:v>
      </x:c>
      <x:c r="E33" s="10" t="n">
        <x:v>0</x:v>
      </x:c>
      <x:c r="F33" s="7" t="n">
        <x:v>1</x:v>
      </x:c>
      <x:c r="G33" s="132" t="n">
        <x:v>16180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100000</x:v>
      </x:c>
      <x:c r="E38" s="10" t="n">
        <x:v>0</x:v>
      </x:c>
      <x:c r="F38" s="7" t="n">
        <x:v>1</x:v>
      </x:c>
      <x:c r="G38" s="132" t="n">
        <x:v>100000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59226</x:v>
      </x:c>
      <x:c r="E44" s="10" t="n">
        <x:v>0</x:v>
      </x:c>
      <x:c r="F44" s="7" t="n">
        <x:v>12</x:v>
      </x:c>
      <x:c r="G44" s="132" t="n">
        <x:v>4935.5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24753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1383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36783</x:v>
      </x:c>
      <x:c r="E62" s="10" t="n">
        <x:v>0</x:v>
      </x:c>
      <x:c r="F62" s="84" t="n">
        <x:v>0.2</x:v>
      </x:c>
      <x:c r="G62" s="132" t="n">
        <x:v>183915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890959</x:v>
      </x:c>
      <x:c r="E63" s="10" t="n">
        <x:v>0</x:v>
      </x:c>
      <x:c r="F63" s="84" t="n">
        <x:v>7</x:v>
      </x:c>
      <x:c r="G63" s="132" t="n">
        <x:v>127279.857142857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2368490</x:v>
      </x:c>
      <x:c r="E64" s="10" t="n">
        <x:v>0</x:v>
      </x:c>
      <x:c r="F64" s="84" t="n">
        <x:v>20</x:v>
      </x:c>
      <x:c r="G64" s="132" t="n">
        <x:v>118424.5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442187</x:v>
      </x:c>
      <x:c r="E65" s="10" t="n">
        <x:v>0</x:v>
      </x:c>
      <x:c r="F65" s="84" t="n">
        <x:v>1</x:v>
      </x:c>
      <x:c r="G65" s="132" t="n">
        <x:v>442187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776173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526850</x:v>
      </x:c>
      <x:c r="E72" s="10" t="n">
        <x:v>0</x:v>
      </x:c>
      <x:c r="F72" s="84" t="n">
        <x:v>4</x:v>
      </x:c>
      <x:c r="G72" s="132" t="n">
        <x:v>131712.5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35551</x:v>
      </x:c>
      <x:c r="F73" s="84" t="n">
        <x:v>0.5</x:v>
      </x:c>
      <x:c r="G73" s="132" t="n">
        <x:v>71102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1304294</x:v>
      </x:c>
      <x:c r="E77" s="10" t="n">
        <x:v>47246</x:v>
      </x:c>
      <x:c r="F77" s="84" t="n">
        <x:v>7</x:v>
      </x:c>
      <x:c r="G77" s="132" t="n">
        <x:v>193077.142857143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429868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1257886</x:v>
      </x:c>
      <x:c r="E82" s="10" t="n">
        <x:v>56000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9904192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20553473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387</x:v>
      </x:c>
      <x:c r="L8" s="107" t="n">
        <x:v>36</x:v>
      </x:c>
      <x:c r="M8" s="107" t="n">
        <x:v>0</x:v>
      </x:c>
      <x:c r="N8" s="107" t="n">
        <x:v>61</x:v>
      </x:c>
      <x:c r="O8" s="107" t="n">
        <x:v>2</x:v>
      </x:c>
      <x:c r="P8" s="107" t="n">
        <x:v>43</x:v>
      </x:c>
      <x:c r="Q8" s="108" t="n">
        <x:v>1</x:v>
      </x:c>
      <x:c r="R8" s="108" t="n">
        <x:v>37</x:v>
      </x:c>
      <x:c r="S8" s="108" t="n">
        <x:v>15</x:v>
      </x:c>
      <x:c r="T8" s="108" t="n">
        <x:v>2</x:v>
      </x:c>
      <x:c r="U8" s="108" t="n">
        <x:v>10.6</x:v>
      </x:c>
      <x:c r="V8" s="108" t="n">
        <x:v>15.4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472</x:v>
      </x:c>
      <x:c r="L9" s="107" t="n">
        <x:v>0</x:v>
      </x:c>
      <x:c r="M9" s="107" t="n">
        <x:v>0</x:v>
      </x:c>
      <x:c r="N9" s="107" t="n">
        <x:v>92</x:v>
      </x:c>
      <x:c r="O9" s="107" t="n">
        <x:v>3</x:v>
      </x:c>
      <x:c r="P9" s="107" t="n">
        <x:v>67</x:v>
      </x:c>
      <x:c r="Q9" s="108" t="n">
        <x:v>0</x:v>
      </x:c>
      <x:c r="R9" s="108" t="n">
        <x:v>44.7</x:v>
      </x:c>
      <x:c r="S9" s="108" t="n">
        <x:v>6</x:v>
      </x:c>
      <x:c r="T9" s="108" t="n">
        <x:v>2</x:v>
      </x:c>
      <x:c r="U9" s="108" t="n">
        <x:v>6</x:v>
      </x:c>
      <x:c r="V9" s="108" t="n">
        <x:v>21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524</x:v>
      </x:c>
      <x:c r="L10" s="107" t="n">
        <x:v>0</x:v>
      </x:c>
      <x:c r="M10" s="107" t="n">
        <x:v>0</x:v>
      </x:c>
      <x:c r="N10" s="107" t="n">
        <x:v>119</x:v>
      </x:c>
      <x:c r="O10" s="107" t="n">
        <x:v>2</x:v>
      </x:c>
      <x:c r="P10" s="107" t="n">
        <x:v>77</x:v>
      </x:c>
      <x:c r="Q10" s="108" t="n">
        <x:v>3</x:v>
      </x:c>
      <x:c r="R10" s="108" t="n">
        <x:v>55.9</x:v>
      </x:c>
      <x:c r="S10" s="108" t="n">
        <x:v>13</x:v>
      </x:c>
      <x:c r="T10" s="108" t="n">
        <x:v>2</x:v>
      </x:c>
      <x:c r="U10" s="108" t="n">
        <x:v>10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3983103</x:v>
      </x:c>
      <x:c r="E8" s="81" t="n">
        <x:v>625518</x:v>
      </x:c>
      <x:c r="F8" s="116" t="n">
        <x:v>1926169.10183629</x:v>
      </x:c>
      <x:c r="G8" s="81" t="n">
        <x:v>577607</x:v>
      </x:c>
      <x:c r="H8" s="81" t="n">
        <x:v>269264</x:v>
      </x:c>
      <x:c r="I8" s="117">
        <x:f>SUM(D8:H8)</x:f>
      </x:c>
      <x:c r="J8" s="81" t="n">
        <x:v>4803938</x:v>
      </x:c>
      <x:c r="K8" s="81" t="n">
        <x:v>300968</x:v>
      </x:c>
      <x:c r="L8" s="81" t="n">
        <x:v>1468905</x:v>
      </x:c>
      <x:c r="M8" s="81" t="n">
        <x:v>0</x:v>
      </x:c>
      <x:c r="N8" s="81" t="n">
        <x:v>279905</x:v>
      </x:c>
      <x:c r="O8" s="81" t="n">
        <x:v>149559</x:v>
      </x:c>
      <x:c r="P8" s="81" t="n">
        <x:v>378386</x:v>
      </x:c>
      <x:c r="Q8" s="117">
        <x:f>SUM(J8:P8)</x:f>
      </x:c>
      <x:c r="R8" s="81" t="n">
        <x:v>7015865</x:v>
      </x:c>
      <x:c r="S8" s="81" t="n">
        <x:v>365796</x:v>
      </x:c>
      <x:c r="T8" s="59">
        <x:f>SUM('Part C'!$R8:$S8)</x:f>
      </x:c>
      <x:c r="U8" s="81" t="n">
        <x:v>16585.9692671395</x:v>
      </x:c>
      <x:c r="V8" s="81" t="n">
        <x:v>864.765957446809</x:v>
      </x:c>
      <x:c r="W8" s="81" t="n">
        <x:v>2436136.29386892</x:v>
      </x:c>
      <x:c r="X8" s="81" t="n">
        <x:v>9817797.29386892</x:v>
      </x:c>
      <x:c r="Y8" s="12" t="n">
        <x:v>23209.9226805412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4601999</x:v>
      </x:c>
      <x:c r="E9" s="81" t="n">
        <x:v>797611</x:v>
      </x:c>
      <x:c r="F9" s="116" t="n">
        <x:v>2256762.26011344</x:v>
      </x:c>
      <x:c r="G9" s="81" t="n">
        <x:v>981525</x:v>
      </x:c>
      <x:c r="H9" s="81" t="n">
        <x:v>311595</x:v>
      </x:c>
      <x:c r="I9" s="117">
        <x:f>SUM(D9:H9)</x:f>
      </x:c>
      <x:c r="J9" s="81" t="n">
        <x:v>6034324</x:v>
      </x:c>
      <x:c r="K9" s="81" t="n">
        <x:v>0</x:v>
      </x:c>
      <x:c r="L9" s="81" t="n">
        <x:v>1038347</x:v>
      </x:c>
      <x:c r="M9" s="81" t="n">
        <x:v>0</x:v>
      </x:c>
      <x:c r="N9" s="81" t="n">
        <x:v>260461</x:v>
      </x:c>
      <x:c r="O9" s="81" t="n">
        <x:v>182529</x:v>
      </x:c>
      <x:c r="P9" s="81" t="n">
        <x:v>1433831</x:v>
      </x:c>
      <x:c r="Q9" s="117">
        <x:f>SUM(J9:P9)</x:f>
      </x:c>
      <x:c r="R9" s="81" t="n">
        <x:v>8433567</x:v>
      </x:c>
      <x:c r="S9" s="81" t="n">
        <x:v>515925</x:v>
      </x:c>
      <x:c r="T9" s="59">
        <x:f>SUM('Part C'!$R9:$S9)</x:f>
      </x:c>
      <x:c r="U9" s="81" t="n">
        <x:v>17867.7266949153</x:v>
      </x:c>
      <x:c r="V9" s="81" t="n">
        <x:v>1093.06144067797</x:v>
      </x:c>
      <x:c r="W9" s="81" t="n">
        <x:v>2718336.47921071</x:v>
      </x:c>
      <x:c r="X9" s="81" t="n">
        <x:v>11667828.4792107</x:v>
      </x:c>
      <x:c r="Y9" s="12" t="n">
        <x:v>24719.9755915481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5411478</x:v>
      </x:c>
      <x:c r="E10" s="81" t="n">
        <x:v>953000</x:v>
      </x:c>
      <x:c r="F10" s="116" t="n">
        <x:v>2660027.99382219</x:v>
      </x:c>
      <x:c r="G10" s="81" t="n">
        <x:v>577603</x:v>
      </x:c>
      <x:c r="H10" s="81" t="n">
        <x:v>301491</x:v>
      </x:c>
      <x:c r="I10" s="117">
        <x:f>SUM(D10:H10)</x:f>
      </x:c>
      <x:c r="J10" s="81" t="n">
        <x:v>6801029</x:v>
      </x:c>
      <x:c r="K10" s="81" t="n">
        <x:v>0</x:v>
      </x:c>
      <x:c r="L10" s="81" t="n">
        <x:v>1688372</x:v>
      </x:c>
      <x:c r="M10" s="81" t="n">
        <x:v>0</x:v>
      </x:c>
      <x:c r="N10" s="81" t="n">
        <x:v>382478</x:v>
      </x:c>
      <x:c r="O10" s="81" t="n">
        <x:v>175998</x:v>
      </x:c>
      <x:c r="P10" s="81" t="n">
        <x:v>855723</x:v>
      </x:c>
      <x:c r="Q10" s="117">
        <x:f>SUM(J10:P10)</x:f>
      </x:c>
      <x:c r="R10" s="81" t="n">
        <x:v>9078044</x:v>
      </x:c>
      <x:c r="S10" s="81" t="n">
        <x:v>825556</x:v>
      </x:c>
      <x:c r="T10" s="59">
        <x:f>SUM('Part C'!$R10:$S10)</x:f>
      </x:c>
      <x:c r="U10" s="81" t="n">
        <x:v>17324.5114503817</x:v>
      </x:c>
      <x:c r="V10" s="81" t="n">
        <x:v>1575.48854961832</x:v>
      </x:c>
      <x:c r="W10" s="81" t="n">
        <x:v>3017814.22692037</x:v>
      </x:c>
      <x:c r="X10" s="81" t="n">
        <x:v>12921414.2269204</x:v>
      </x:c>
      <x:c r="Y10" s="12" t="n">
        <x:v>24659.1874559549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212256</x:v>
      </x:c>
      <x:c r="L8" s="81" t="n">
        <x:v>88712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