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<x:sst xmlns:x="http://schemas.openxmlformats.org/spreadsheetml/2006/main" count="251" uniqueCount="251">
  <x:si>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</x:si>
  <x:si>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</x:si>
  <x:si>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Mamaroneck</x:t>
  </x:si>
  <x:si>
    <x:t>BEDS Code</x:t>
  </x:si>
  <x:si>
    <x:t>660701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</x:si>
  <x:si>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</x:si>
  <x:si>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</x:si>
  <x:si>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</x:si>
  <x:si>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</x:si>
  <x:si>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</x:si>
  <x:si>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SYLVIA FASSLER-WALLACH</x:t>
  </x:si>
  <x:si>
    <x:t>Street Address Line 1</x:t>
  </x:si>
  <x:si>
    <x:t>MAMARONECK UFSD</x:t>
  </x:si>
  <x:si>
    <x:t>Title of Contact</x:t>
  </x:si>
  <x:si>
    <x:t>Assistant Superintendent for Business Operations</x:t>
  </x:si>
  <x:si>
    <x:t>Street Address Line 2</x:t>
  </x:si>
  <x:si>
    <x:t>1000 WEST BOSTON POST ROAD</x:t>
  </x:si>
  <x:si>
    <x:t>Email Address</x:t>
  </x:si>
  <x:si>
    <x:t>SFASSLERWALLACH@MAMKSCHOOLS.ORG</x:t>
  </x:si>
  <x:si>
    <x:t>City</x:t>
  </x:si>
  <x:si>
    <x:t>MAMARONECK</x:t>
  </x:si>
  <x:si>
    <x:t>Phone Number</x:t>
  </x:si>
  <x:si>
    <x:t>9142203040</x:t>
  </x:si>
  <x:si>
    <x:t>Zip Code</x:t>
  </x:si>
  <x:si>
    <x:t>10543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</x:si>
  <x:si>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</x:si>
  <x:si>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</x:si>
  <x:si>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</x:si>
  <x:si>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</x:si>
  <x:si>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</x:si>
  <x:si>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</x:si>
  <x:si>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</x:si>
  <x:si>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</x:si>
  <x:si>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</x:si>
  <x:si>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</x:si>
  <x:si>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</x:si>
  <x:si>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</x:si>
  <x:si>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</x:si>
  <x:si>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</x:si>
  <x:si>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</x:si>
  <x:si>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</x:si>
  <x:si>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</x:si>
  <x:si>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</x:si>
  <x:si>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</x:si>
  <x:si>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</x:si>
  <x:si>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</x:si>
  <x:si>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</x:si>
  <x:si>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</x:si>
  <x:si>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</x:si>
  <x:si>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</x:si>
  <x:si>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</x:si>
  <x:si>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</x:si>
  <x:si>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</x:si>
  <x:si>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</x:si>
  <x:si>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</x:si>
  <x:si>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</x:si>
  <x:si>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</x:si>
  <x:si>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</x:si>
  <x:si>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</x:si>
  <x:si>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</x:si>
  <x:si>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</x:si>
  <x:si>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</x:si>
  <x:si>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</x:si>
  <x:si>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</x:si>
  <x:si>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</x:si>
  <x:si>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</x:si>
  <x:si>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</x:si>
  <x:si>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</x:si>
  <x:si>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</x:si>
  <x:si>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</x:si>
  <x:si>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</x:si>
  <x:si>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</x:si>
  <x:si>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</x:si>
  <x:si>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</x:si>
  <x:si>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</x:si>
  <x:si>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</x:si>
  <x:si>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</x:si>
  <x:si>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</x:si>
  <x:si>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</x:si>
  <x:si>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</x:si>
  <x:si>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</x:si>
  <x:si>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</x:si>
  <x:si>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</x:si>
  <x:si>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</x:si>
  <x:si>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</x:si>
  <x:si>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</x:si>
  <x:si>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</x:si>
  <x:si>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</x:si>
  <x:si>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</x:si>
  <x:si>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</x:si>
  <x:si>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</x:si>
  <x:si>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</x:si>
  <x:si>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</x:si>
  <x:si>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</x:si>
  <x:si>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</x:si>
  <x:si>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</x:si>
  <x:si>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</x:si>
  <x:si>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</x:si>
  <x:si>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</x:si>
  <x:si>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</x:si>
  <x:si>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</x:si>
  <x:si>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</x:si>
  <x:si>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</x:si>
  <x:si>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</x:si>
  <x:si>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</x:si>
  <x:si>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</x:si>
  <x:si>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</x:si>
  <x:si>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</x:si>
  <x:si>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</x:si>
  <x:si>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</x:si>
  <x:si>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</x:si>
  <x:si>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</x:si>
  <x:si>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</x:si>
  <x:si>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</x:si>
  <x:si>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</x:si>
  <x:si>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</x:si>
  <x:si>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</x:si>
  <x:si>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</x:si>
  <x:si>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</x:si>
  <x:si>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</x:si>
  <x:si>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</x:si>
  <x:si>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</x:si>
  <x:si>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</x:si>
  <x:si>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</x:si>
  <x:si>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</x:si>
  <x:si>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</x:si>
  <x:si>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</x:si>
  <x:si>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</x:si>
  <x:si>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</x:si>
  <x:si>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</x:si>
  <x:si>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</x:si>
  <x:si>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660701030001</x:t>
  </x:si>
  <x:si>
    <x:t>CENTRAL SCHOOL</x:t>
  </x:si>
  <x:si>
    <x:t>03</x:t>
  </x:si>
  <x:si>
    <x:t>Elementary School</x:t>
  </x:si>
  <x:si>
    <x:t>K</x:t>
  </x:si>
  <x:si>
    <x:t>5</x:t>
  </x:si>
  <x:si>
    <x:t>Yes</x:t>
  </x:si>
  <x:si>
    <x:t/>
  </x:si>
  <x:si>
    <x:t>No</x:t>
  </x:si>
  <x:si>
    <x:t>660701030002</x:t>
  </x:si>
  <x:si>
    <x:t>CHATSWORTH AVENUE SCHOOL</x:t>
  </x:si>
  <x:si>
    <x:t>05</x:t>
  </x:si>
  <x:si>
    <x:t>660701030003</x:t>
  </x:si>
  <x:si>
    <x:t>MAMARONECK AVENUE SCHOOL</x:t>
  </x:si>
  <x:si>
    <x:t>04</x:t>
  </x:si>
  <x:si>
    <x:t>660701030004</x:t>
  </x:si>
  <x:si>
    <x:t>MURRAY AVENUE SCHOOL</x:t>
  </x:si>
  <x:si>
    <x:t>06</x:t>
  </x:si>
  <x:si>
    <x:t>660701030005</x:t>
  </x:si>
  <x:si>
    <x:t>HOMMOCKS SCHOOL</x:t>
  </x:si>
  <x:si>
    <x:t>02</x:t>
  </x:si>
  <x:si>
    <x:t>Middle/Junior High School</x:t>
  </x:si>
  <x:si>
    <x:t>6</x:t>
  </x:si>
  <x:si>
    <x:t>8</x:t>
  </x:si>
  <x:si>
    <x:t>660701030006</x:t>
  </x:si>
  <x:si>
    <x:t>MAMARONECK HIGH SCHOOL</x:t>
  </x:si>
  <x:si>
    <x:t>01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</x:si>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</x:sst>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149362400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708850</x:v>
      </x:c>
      <x:c r="E15" s="10" t="n">
        <x:v>2085858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885600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6255490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6555490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6653072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885600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5543118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65366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75000</x:v>
      </x:c>
      <x:c r="E35" s="10" t="n">
        <x:v>0</x:v>
      </x:c>
      <x:c r="F35" s="7" t="n">
        <x:v>1</x:v>
      </x:c>
      <x:c r="G35" s="132" t="n">
        <x:v>75000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313660</x:v>
      </x:c>
      <x:c r="F36" s="7" t="n">
        <x:v>84</x:v>
      </x:c>
      <x:c r="G36" s="132" t="n">
        <x:v>3734.04761904762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1827929</x:v>
      </x:c>
      <x:c r="E37" s="10" t="n">
        <x:v>0</x:v>
      </x:c>
      <x:c r="F37" s="7" t="n">
        <x:v>18</x:v>
      </x:c>
      <x:c r="G37" s="132" t="n">
        <x:v>101551.611111111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2120325</x:v>
      </x:c>
      <x:c r="E38" s="10" t="n">
        <x:v>0</x:v>
      </x:c>
      <x:c r="F38" s="7" t="n">
        <x:v>19</x:v>
      </x:c>
      <x:c r="G38" s="132" t="n">
        <x:v>111596.052631579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161900</x:v>
      </x:c>
      <x:c r="E42" s="10" t="n">
        <x:v>0</x:v>
      </x:c>
      <x:c r="F42" s="7" t="n">
        <x:v>2</x:v>
      </x:c>
      <x:c r="G42" s="132" t="n">
        <x:v>80950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1128077</x:v>
      </x:c>
      <x:c r="E43" s="10" t="n">
        <x:v>189705</x:v>
      </x:c>
      <x:c r="F43" s="7" t="n">
        <x:v>50</x:v>
      </x:c>
      <x:c r="G43" s="132" t="n">
        <x:v>26355.64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236481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5368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106185</x:v>
      </x:c>
      <x:c r="E62" s="10" t="n">
        <x:v>0</x:v>
      </x:c>
      <x:c r="F62" s="84" t="n">
        <x:v>1</x:v>
      </x:c>
      <x:c r="G62" s="132" t="n">
        <x:v>106185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2713786</x:v>
      </x:c>
      <x:c r="E63" s="10" t="n">
        <x:v>0</x:v>
      </x:c>
      <x:c r="F63" s="84" t="n">
        <x:v>15.9</x:v>
      </x:c>
      <x:c r="G63" s="132" t="n">
        <x:v>170678.364779874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9662868</x:v>
      </x:c>
      <x:c r="E64" s="10" t="n">
        <x:v>0</x:v>
      </x:c>
      <x:c r="F64" s="84" t="n">
        <x:v>57</x:v>
      </x:c>
      <x:c r="G64" s="132" t="n">
        <x:v>169524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2041236</x:v>
      </x:c>
      <x:c r="E65" s="10" t="n">
        <x:v>0</x:v>
      </x:c>
      <x:c r="F65" s="84" t="n">
        <x:v>4</x:v>
      </x:c>
      <x:c r="G65" s="132" t="n">
        <x:v>510309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2804290</x:v>
      </x:c>
      <x:c r="E66" s="10" t="n">
        <x:v>1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414029</x:v>
      </x:c>
      <x:c r="E72" s="10" t="n">
        <x:v>0</x:v>
      </x:c>
      <x:c r="F72" s="84" t="n">
        <x:v>2</x:v>
      </x:c>
      <x:c r="G72" s="132" t="n">
        <x:v>207014.5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785850</x:v>
      </x:c>
      <x:c r="E73" s="10" t="n">
        <x:v>0</x:v>
      </x:c>
      <x:c r="F73" s="84" t="n">
        <x:v>6</x:v>
      </x:c>
      <x:c r="G73" s="132" t="n">
        <x:v>130975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915236</x:v>
      </x:c>
      <x:c r="E74" s="10" t="n">
        <x:v>0</x:v>
      </x:c>
      <x:c r="F74" s="84" t="n">
        <x:v>4</x:v>
      </x:c>
      <x:c r="G74" s="132" t="n">
        <x:v>228809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1132652</x:v>
      </x:c>
      <x:c r="E75" s="10" t="n">
        <x:v>0</x:v>
      </x:c>
      <x:c r="F75" s="84" t="n">
        <x:v>4</x:v>
      </x:c>
      <x:c r="G75" s="132" t="n">
        <x:v>283163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277000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754509</x:v>
      </x:c>
      <x:c r="E77" s="10" t="n">
        <x:v>0</x:v>
      </x:c>
      <x:c r="F77" s="84" t="n">
        <x:v>3</x:v>
      </x:c>
      <x:c r="G77" s="132" t="n">
        <x:v>251503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1373952</x:v>
      </x:c>
      <x:c r="E78" s="10" t="n">
        <x:v>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6373559</x:v>
      </x:c>
      <x:c r="E82" s="10" t="n">
        <x:v>300000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39406796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81220147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139</x:v>
      </x:c>
      <x:c r="J8" s="106" t="n"/>
      <x:c r="K8" s="107" t="n">
        <x:v>475</x:v>
      </x:c>
      <x:c r="L8" s="107" t="n">
        <x:v>0</x:v>
      </x:c>
      <x:c r="M8" s="107" t="n">
        <x:v>0</x:v>
      </x:c>
      <x:c r="N8" s="107" t="n">
        <x:v>110</x:v>
      </x:c>
      <x:c r="O8" s="107" t="n">
        <x:v>25</x:v>
      </x:c>
      <x:c r="P8" s="107" t="n">
        <x:v>55</x:v>
      </x:c>
      <x:c r="Q8" s="108" t="n">
        <x:v>20</x:v>
      </x:c>
      <x:c r="R8" s="108" t="n">
        <x:v>104</x:v>
      </x:c>
      <x:c r="S8" s="108" t="n">
        <x:v>13</x:v>
      </x:c>
      <x:c r="T8" s="108" t="n">
        <x:v>4</x:v>
      </x:c>
      <x:c r="U8" s="108" t="n">
        <x:v>18</x:v>
      </x:c>
      <x:c r="V8" s="108" t="n">
        <x:v>46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140</x:v>
      </x:c>
      <x:c r="B9" s="168" t="s">
        <x:v>141</x:v>
      </x:c>
      <x:c r="C9" s="167" t="s">
        <x:v>142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138</x:v>
      </x:c>
      <x:c r="I9" s="170" t="s">
        <x:v>139</x:v>
      </x:c>
      <x:c r="J9" s="106" t="n"/>
      <x:c r="K9" s="107" t="n">
        <x:v>630</x:v>
      </x:c>
      <x:c r="L9" s="107" t="n">
        <x:v>0</x:v>
      </x:c>
      <x:c r="M9" s="107" t="n">
        <x:v>0</x:v>
      </x:c>
      <x:c r="N9" s="107" t="n">
        <x:v>30</x:v>
      </x:c>
      <x:c r="O9" s="107" t="n">
        <x:v>20</x:v>
      </x:c>
      <x:c r="P9" s="107" t="n">
        <x:v>70</x:v>
      </x:c>
      <x:c r="Q9" s="108" t="n">
        <x:v>9</x:v>
      </x:c>
      <x:c r="R9" s="108" t="n">
        <x:v>103</x:v>
      </x:c>
      <x:c r="S9" s="108" t="n">
        <x:v>10</x:v>
      </x:c>
      <x:c r="T9" s="108" t="n">
        <x:v>4</x:v>
      </x:c>
      <x:c r="U9" s="108" t="n">
        <x:v>14</x:v>
      </x:c>
      <x:c r="V9" s="108" t="n">
        <x:v>40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145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138</x:v>
      </x:c>
      <x:c r="I10" s="170" t="s">
        <x:v>139</x:v>
      </x:c>
      <x:c r="J10" s="106" t="n"/>
      <x:c r="K10" s="107" t="n">
        <x:v>646</x:v>
      </x:c>
      <x:c r="L10" s="107" t="n">
        <x:v>0</x:v>
      </x:c>
      <x:c r="M10" s="107" t="n">
        <x:v>0</x:v>
      </x:c>
      <x:c r="N10" s="107" t="n">
        <x:v>400</x:v>
      </x:c>
      <x:c r="O10" s="107" t="n">
        <x:v>130</x:v>
      </x:c>
      <x:c r="P10" s="107" t="n">
        <x:v>135</x:v>
      </x:c>
      <x:c r="Q10" s="108" t="n">
        <x:v>3</x:v>
      </x:c>
      <x:c r="R10" s="108" t="n">
        <x:v>33</x:v>
      </x:c>
      <x:c r="S10" s="108" t="n">
        <x:v>3</x:v>
      </x:c>
      <x:c r="T10" s="108" t="n">
        <x:v>2</x:v>
      </x:c>
      <x:c r="U10" s="108" t="n">
        <x:v>2.3</x:v>
      </x:c>
      <x:c r="V10" s="108" t="n">
        <x:v>30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148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138</x:v>
      </x:c>
      <x:c r="I11" s="170" t="s">
        <x:v>139</x:v>
      </x:c>
      <x:c r="J11" s="106" t="n"/>
      <x:c r="K11" s="107" t="n">
        <x:v>694</x:v>
      </x:c>
      <x:c r="L11" s="107" t="n">
        <x:v>0</x:v>
      </x:c>
      <x:c r="M11" s="107" t="n">
        <x:v>0</x:v>
      </x:c>
      <x:c r="N11" s="107" t="n">
        <x:v>10</x:v>
      </x:c>
      <x:c r="O11" s="107" t="n">
        <x:v>10</x:v>
      </x:c>
      <x:c r="P11" s="107" t="n">
        <x:v>60</x:v>
      </x:c>
      <x:c r="Q11" s="108" t="n">
        <x:v>10</x:v>
      </x:c>
      <x:c r="R11" s="108" t="n">
        <x:v>58</x:v>
      </x:c>
      <x:c r="S11" s="108" t="n">
        <x:v>8</x:v>
      </x:c>
      <x:c r="T11" s="108" t="n">
        <x:v>2</x:v>
      </x:c>
      <x:c r="U11" s="108" t="n">
        <x:v>5</x:v>
      </x:c>
      <x:c r="V11" s="108" t="n">
        <x:v>42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151</x:v>
      </x:c>
      <x:c r="D12" s="169" t="s">
        <x:v>152</x:v>
      </x:c>
      <x:c r="E12" s="170" t="s">
        <x:v>153</x:v>
      </x:c>
      <x:c r="F12" s="170" t="s">
        <x:v>154</x:v>
      </x:c>
      <x:c r="G12" s="170" t="s">
        <x:v>137</x:v>
      </x:c>
      <x:c r="H12" s="170" t="s">
        <x:v>138</x:v>
      </x:c>
      <x:c r="I12" s="170" t="s">
        <x:v>139</x:v>
      </x:c>
      <x:c r="J12" s="106" t="n"/>
      <x:c r="K12" s="107" t="n">
        <x:v>1245</x:v>
      </x:c>
      <x:c r="L12" s="107" t="n">
        <x:v>0</x:v>
      </x:c>
      <x:c r="M12" s="107" t="n">
        <x:v>0</x:v>
      </x:c>
      <x:c r="N12" s="107" t="n">
        <x:v>225</x:v>
      </x:c>
      <x:c r="O12" s="107" t="n">
        <x:v>60</x:v>
      </x:c>
      <x:c r="P12" s="107" t="n">
        <x:v>170</x:v>
      </x:c>
      <x:c r="Q12" s="108" t="n">
        <x:v>2</x:v>
      </x:c>
      <x:c r="R12" s="108" t="n">
        <x:v>40</x:v>
      </x:c>
      <x:c r="S12" s="108" t="n">
        <x:v>3</x:v>
      </x:c>
      <x:c r="T12" s="108" t="n">
        <x:v>2</x:v>
      </x:c>
      <x:c r="U12" s="108" t="n">
        <x:v>2.3</x:v>
      </x:c>
      <x:c r="V12" s="108" t="n">
        <x:v>28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155</x:v>
      </x:c>
      <x:c r="B13" s="168" t="s">
        <x:v>156</x:v>
      </x:c>
      <x:c r="C13" s="167" t="s">
        <x:v>157</x:v>
      </x:c>
      <x:c r="D13" s="169" t="s">
        <x:v>158</x:v>
      </x:c>
      <x:c r="E13" s="170" t="s">
        <x:v>159</x:v>
      </x:c>
      <x:c r="F13" s="170" t="s">
        <x:v>160</x:v>
      </x:c>
      <x:c r="G13" s="170" t="s">
        <x:v>137</x:v>
      </x:c>
      <x:c r="H13" s="170" t="s">
        <x:v>138</x:v>
      </x:c>
      <x:c r="I13" s="170" t="s">
        <x:v>139</x:v>
      </x:c>
      <x:c r="J13" s="106" t="n"/>
      <x:c r="K13" s="107" t="n">
        <x:v>1678</x:v>
      </x:c>
      <x:c r="L13" s="107" t="n">
        <x:v>0</x:v>
      </x:c>
      <x:c r="M13" s="107" t="n">
        <x:v>0</x:v>
      </x:c>
      <x:c r="N13" s="107" t="n">
        <x:v>300</x:v>
      </x:c>
      <x:c r="O13" s="107" t="n">
        <x:v>80</x:v>
      </x:c>
      <x:c r="P13" s="107" t="n">
        <x:v>240</x:v>
      </x:c>
      <x:c r="Q13" s="108" t="n">
        <x:v>1</x:v>
      </x:c>
      <x:c r="R13" s="108" t="n">
        <x:v>41</x:v>
      </x:c>
      <x:c r="S13" s="108" t="n">
        <x:v>3</x:v>
      </x:c>
      <x:c r="T13" s="108" t="n">
        <x:v>2</x:v>
      </x:c>
      <x:c r="U13" s="108" t="n">
        <x:v>2.4</x:v>
      </x:c>
      <x:c r="V13" s="108" t="n">
        <x:v>34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161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164</x:v>
      </x:c>
      <x:c r="E5" s="175" t="s"/>
      <x:c r="F5" s="175" t="s"/>
      <x:c r="G5" s="175" t="s"/>
      <x:c r="H5" s="175" t="s"/>
      <x:c r="I5" s="176" t="s"/>
      <x:c r="J5" s="177" t="s">
        <x:v>165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166</x:v>
      </x:c>
      <x:c r="S5" s="181" t="s"/>
      <x:c r="T5" s="182" t="s"/>
      <x:c r="U5" s="143" t="s">
        <x:v>167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168</x:v>
      </x:c>
      <x:c r="E6" s="155" t="s"/>
      <x:c r="F6" s="155" t="s"/>
      <x:c r="G6" s="89" t="s"/>
      <x:c r="H6" s="90" t="s"/>
      <x:c r="I6" s="75" t="s"/>
      <x:c r="J6" s="134" t="s">
        <x:v>169</x:v>
      </x:c>
      <x:c r="K6" s="135" t="s"/>
      <x:c r="L6" s="134" t="s">
        <x:v>170</x:v>
      </x:c>
      <x:c r="M6" s="135" t="s"/>
      <x:c r="N6" s="134" t="s">
        <x:v>171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172</x:v>
      </x:c>
      <x:c r="E7" s="100" t="s">
        <x:v>173</x:v>
      </x:c>
      <x:c r="F7" s="100" t="s">
        <x:v>174</x:v>
      </x:c>
      <x:c r="G7" s="113" t="s">
        <x:v>175</x:v>
      </x:c>
      <x:c r="H7" s="183" t="s">
        <x:v>176</x:v>
      </x:c>
      <x:c r="I7" s="113" t="s">
        <x:v>177</x:v>
      </x:c>
      <x:c r="J7" s="113" t="s">
        <x:v>178</x:v>
      </x:c>
      <x:c r="K7" s="183" t="s">
        <x:v>179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3732427</x:v>
      </x:c>
      <x:c r="E8" s="81" t="n">
        <x:v>2473927</x:v>
      </x:c>
      <x:c r="F8" s="116" t="n">
        <x:v>2501276.63999302</x:v>
      </x:c>
      <x:c r="G8" s="81" t="n">
        <x:v>8415</x:v>
      </x:c>
      <x:c r="H8" s="81" t="n">
        <x:v>445906</x:v>
      </x:c>
      <x:c r="I8" s="117">
        <x:f>SUM(D8:H8)</x:f>
      </x:c>
      <x:c r="J8" s="81" t="n">
        <x:v>5852271</x:v>
      </x:c>
      <x:c r="K8" s="81" t="n">
        <x:v>0</x:v>
      </x:c>
      <x:c r="L8" s="81" t="n">
        <x:v>1687553</x:v>
      </x:c>
      <x:c r="M8" s="81" t="n">
        <x:v>0</x:v>
      </x:c>
      <x:c r="N8" s="81" t="n">
        <x:v>702192</x:v>
      </x:c>
      <x:c r="O8" s="81" t="n">
        <x:v>273629</x:v>
      </x:c>
      <x:c r="P8" s="81" t="n">
        <x:v>646308</x:v>
      </x:c>
      <x:c r="Q8" s="117">
        <x:f>SUM(J8:P8)</x:f>
      </x:c>
      <x:c r="R8" s="81" t="n">
        <x:v>9146765</x:v>
      </x:c>
      <x:c r="S8" s="81" t="n">
        <x:v>15188</x:v>
      </x:c>
      <x:c r="T8" s="59">
        <x:f>SUM('Part C'!$R8:$S8)</x:f>
      </x:c>
      <x:c r="U8" s="81" t="n">
        <x:v>19256.3473684211</x:v>
      </x:c>
      <x:c r="V8" s="81" t="n">
        <x:v>31.9747368421053</x:v>
      </x:c>
      <x:c r="W8" s="81" t="n">
        <x:v>2624105.46758569</x:v>
      </x:c>
      <x:c r="X8" s="81" t="n">
        <x:v>11786058.4675857</x:v>
      </x:c>
      <x:c r="Y8" s="12" t="n">
        <x:v>24812.7546686015</x:v>
      </x:c>
    </x:row>
    <x:row r="9" spans="1:25" s="6" customFormat="1" x14ac:dyDescent="0.3">
      <x:c r="A9" s="184" t="s">
        <x:v>140</x:v>
      </x:c>
      <x:c r="B9" s="184" t="s">
        <x:v>141</x:v>
      </x:c>
      <x:c r="C9" s="184" t="s">
        <x:v>142</x:v>
      </x:c>
      <x:c r="D9" s="81" t="n">
        <x:v>5077390</x:v>
      </x:c>
      <x:c r="E9" s="81" t="n">
        <x:v>2326770</x:v>
      </x:c>
      <x:c r="F9" s="116" t="n">
        <x:v>2984014.84136592</x:v>
      </x:c>
      <x:c r="G9" s="81" t="n">
        <x:v>10509</x:v>
      </x:c>
      <x:c r="H9" s="81" t="n">
        <x:v>591285</x:v>
      </x:c>
      <x:c r="I9" s="117">
        <x:f>SUM(D9:H9)</x:f>
      </x:c>
      <x:c r="J9" s="81" t="n">
        <x:v>8171055</x:v>
      </x:c>
      <x:c r="K9" s="81" t="n">
        <x:v>0</x:v>
      </x:c>
      <x:c r="L9" s="81" t="n">
        <x:v>1575210</x:v>
      </x:c>
      <x:c r="M9" s="81" t="n">
        <x:v>0</x:v>
      </x:c>
      <x:c r="N9" s="81" t="n">
        <x:v>578992</x:v>
      </x:c>
      <x:c r="O9" s="81" t="n">
        <x:v>327507</x:v>
      </x:c>
      <x:c r="P9" s="81" t="n">
        <x:v>337205</x:v>
      </x:c>
      <x:c r="Q9" s="117">
        <x:f>SUM(J9:P9)</x:f>
      </x:c>
      <x:c r="R9" s="81" t="n">
        <x:v>10969825</x:v>
      </x:c>
      <x:c r="S9" s="81" t="n">
        <x:v>20144</x:v>
      </x:c>
      <x:c r="T9" s="59">
        <x:f>SUM('Part C'!$R9:$S9)</x:f>
      </x:c>
      <x:c r="U9" s="81" t="n">
        <x:v>17412.4206349206</x:v>
      </x:c>
      <x:c r="V9" s="81" t="n">
        <x:v>31.9746031746032</x:v>
      </x:c>
      <x:c r="W9" s="81" t="n">
        <x:v>3480392.51490313</x:v>
      </x:c>
      <x:c r="X9" s="81" t="n">
        <x:v>14470361.5149031</x:v>
      </x:c>
      <x:c r="Y9" s="12" t="n">
        <x:v>22968.8278014335</x:v>
      </x:c>
    </x:row>
    <x:row r="10" spans="1:25" s="6" customFormat="1">
      <x:c r="A10" s="184" t="s">
        <x:v>143</x:v>
      </x:c>
      <x:c r="B10" s="184" t="s">
        <x:v>144</x:v>
      </x:c>
      <x:c r="C10" s="184" t="s">
        <x:v>145</x:v>
      </x:c>
      <x:c r="D10" s="81" t="n">
        <x:v>5969460</x:v>
      </x:c>
      <x:c r="E10" s="81" t="n">
        <x:v>4616256</x:v>
      </x:c>
      <x:c r="F10" s="116" t="n">
        <x:v>4266241.36302899</x:v>
      </x:c>
      <x:c r="G10" s="81" t="n">
        <x:v>40725</x:v>
      </x:c>
      <x:c r="H10" s="81" t="n">
        <x:v>655666</x:v>
      </x:c>
      <x:c r="I10" s="117">
        <x:f>SUM(D10:H10)</x:f>
      </x:c>
      <x:c r="J10" s="81" t="n">
        <x:v>8725051</x:v>
      </x:c>
      <x:c r="K10" s="81" t="n">
        <x:v>0</x:v>
      </x:c>
      <x:c r="L10" s="81" t="n">
        <x:v>4273314</x:v>
      </x:c>
      <x:c r="M10" s="81" t="n">
        <x:v>0</x:v>
      </x:c>
      <x:c r="N10" s="81" t="n">
        <x:v>1567771</x:v>
      </x:c>
      <x:c r="O10" s="81" t="n">
        <x:v>360754</x:v>
      </x:c>
      <x:c r="P10" s="81" t="n">
        <x:v>621458</x:v>
      </x:c>
      <x:c r="Q10" s="117">
        <x:f>SUM(J10:P10)</x:f>
      </x:c>
      <x:c r="R10" s="81" t="n">
        <x:v>14116836</x:v>
      </x:c>
      <x:c r="S10" s="81" t="n">
        <x:v>1431511</x:v>
      </x:c>
      <x:c r="T10" s="59">
        <x:f>SUM('Part C'!$R10:$S10)</x:f>
      </x:c>
      <x:c r="U10" s="81" t="n">
        <x:v>21852.6873065015</x:v>
      </x:c>
      <x:c r="V10" s="81" t="n">
        <x:v>2215.9613003096</x:v>
      </x:c>
      <x:c r="W10" s="81" t="n">
        <x:v>3568783.43591654</x:v>
      </x:c>
      <x:c r="X10" s="81" t="n">
        <x:v>19117130.4359165</x:v>
      </x:c>
      <x:c r="Y10" s="12" t="n">
        <x:v>29593.0811701494</x:v>
      </x:c>
    </x:row>
    <x:row r="11" spans="1:25" s="6" customFormat="1">
      <x:c r="A11" s="184" t="s">
        <x:v>146</x:v>
      </x:c>
      <x:c r="B11" s="184" t="s">
        <x:v>147</x:v>
      </x:c>
      <x:c r="C11" s="184" t="s">
        <x:v>148</x:v>
      </x:c>
      <x:c r="D11" s="81" t="n">
        <x:v>5212493</x:v>
      </x:c>
      <x:c r="E11" s="81" t="n">
        <x:v>2384445</x:v>
      </x:c>
      <x:c r="F11" s="116" t="n">
        <x:v>3061707.97780393</x:v>
      </x:c>
      <x:c r="G11" s="81" t="n">
        <x:v>11373</x:v>
      </x:c>
      <x:c r="H11" s="81" t="n">
        <x:v>645000</x:v>
      </x:c>
      <x:c r="I11" s="117">
        <x:f>SUM(D11:H11)</x:f>
      </x:c>
      <x:c r="J11" s="81" t="n">
        <x:v>8405738</x:v>
      </x:c>
      <x:c r="K11" s="81" t="n">
        <x:v>0</x:v>
      </x:c>
      <x:c r="L11" s="81" t="n">
        <x:v>1458109</x:v>
      </x:c>
      <x:c r="M11" s="81" t="n">
        <x:v>0</x:v>
      </x:c>
      <x:c r="N11" s="81" t="n">
        <x:v>698315</x:v>
      </x:c>
      <x:c r="O11" s="81" t="n">
        <x:v>299711</x:v>
      </x:c>
      <x:c r="P11" s="81" t="n">
        <x:v>453147</x:v>
      </x:c>
      <x:c r="Q11" s="117">
        <x:f>SUM(J11:P11)</x:f>
      </x:c>
      <x:c r="R11" s="81" t="n">
        <x:v>11292830</x:v>
      </x:c>
      <x:c r="S11" s="81" t="n">
        <x:v>22190</x:v>
      </x:c>
      <x:c r="T11" s="59">
        <x:f>SUM('Part C'!$R11:$S11)</x:f>
      </x:c>
      <x:c r="U11" s="81" t="n">
        <x:v>16272.0893371758</x:v>
      </x:c>
      <x:c r="V11" s="81" t="n">
        <x:v>31.9740634005764</x:v>
      </x:c>
      <x:c r="W11" s="81" t="n">
        <x:v>3833956.19895678</x:v>
      </x:c>
      <x:c r="X11" s="81" t="n">
        <x:v>15148976.1989568</x:v>
      </x:c>
      <x:c r="Y11" s="12" t="n">
        <x:v>21828.4959639147</x:v>
      </x:c>
    </x:row>
    <x:row r="12" spans="1:25" s="6" customFormat="1">
      <x:c r="A12" s="184" t="s">
        <x:v>149</x:v>
      </x:c>
      <x:c r="B12" s="184" t="s">
        <x:v>150</x:v>
      </x:c>
      <x:c r="C12" s="184" t="s">
        <x:v>151</x:v>
      </x:c>
      <x:c r="D12" s="81" t="n">
        <x:v>10851606</x:v>
      </x:c>
      <x:c r="E12" s="81" t="n">
        <x:v>6836333</x:v>
      </x:c>
      <x:c r="F12" s="116" t="n">
        <x:v>7128569.9511052</x:v>
      </x:c>
      <x:c r="G12" s="81" t="n">
        <x:v>19314</x:v>
      </x:c>
      <x:c r="H12" s="81" t="n">
        <x:v>1095315</x:v>
      </x:c>
      <x:c r="I12" s="117">
        <x:f>SUM(D12:H12)</x:f>
      </x:c>
      <x:c r="J12" s="81" t="n">
        <x:v>16613523</x:v>
      </x:c>
      <x:c r="K12" s="81" t="n">
        <x:v>0</x:v>
      </x:c>
      <x:c r="L12" s="81" t="n">
        <x:v>5138938</x:v>
      </x:c>
      <x:c r="M12" s="81" t="n">
        <x:v>0</x:v>
      </x:c>
      <x:c r="N12" s="81" t="n">
        <x:v>1090813</x:v>
      </x:c>
      <x:c r="O12" s="81" t="n">
        <x:v>472737</x:v>
      </x:c>
      <x:c r="P12" s="81" t="n">
        <x:v>2615125</x:v>
      </x:c>
      <x:c r="Q12" s="117">
        <x:f>SUM(J12:P12)</x:f>
      </x:c>
      <x:c r="R12" s="81" t="n">
        <x:v>25891331</x:v>
      </x:c>
      <x:c r="S12" s="81" t="n">
        <x:v>39805</x:v>
      </x:c>
      <x:c r="T12" s="59">
        <x:f>SUM('Part C'!$R12:$S12)</x:f>
      </x:c>
      <x:c r="U12" s="81" t="n">
        <x:v>20796.2497991968</x:v>
      </x:c>
      <x:c r="V12" s="81" t="n">
        <x:v>31.9718875502008</x:v>
      </x:c>
      <x:c r="W12" s="81" t="n">
        <x:v>6877918.54135618</x:v>
      </x:c>
      <x:c r="X12" s="81" t="n">
        <x:v>32809054.5413562</x:v>
      </x:c>
      <x:c r="Y12" s="12" t="n">
        <x:v>26352.6542500853</x:v>
      </x:c>
    </x:row>
    <x:row r="13" spans="1:25" s="6" customFormat="1">
      <x:c r="A13" s="184" t="s">
        <x:v>155</x:v>
      </x:c>
      <x:c r="B13" s="184" t="s">
        <x:v>156</x:v>
      </x:c>
      <x:c r="C13" s="184" t="s">
        <x:v>157</x:v>
      </x:c>
      <x:c r="D13" s="81" t="n">
        <x:v>11520186</x:v>
      </x:c>
      <x:c r="E13" s="81" t="n">
        <x:v>9102516</x:v>
      </x:c>
      <x:c r="F13" s="116" t="n">
        <x:v>8311334.28195321</x:v>
      </x:c>
      <x:c r="G13" s="81" t="n">
        <x:v>148208</x:v>
      </x:c>
      <x:c r="H13" s="81" t="n">
        <x:v>2158651</x:v>
      </x:c>
      <x:c r="I13" s="117">
        <x:f>SUM(D13:H13)</x:f>
      </x:c>
      <x:c r="J13" s="81" t="n">
        <x:v>18165736</x:v>
      </x:c>
      <x:c r="K13" s="81" t="n">
        <x:v>0</x:v>
      </x:c>
      <x:c r="L13" s="81" t="n">
        <x:v>4667656</x:v>
      </x:c>
      <x:c r="M13" s="81" t="n">
        <x:v>0</x:v>
      </x:c>
      <x:c r="N13" s="81" t="n">
        <x:v>3944887</x:v>
      </x:c>
      <x:c r="O13" s="81" t="n">
        <x:v>564709</x:v>
      </x:c>
      <x:c r="P13" s="81" t="n">
        <x:v>3897907</x:v>
      </x:c>
      <x:c r="Q13" s="117">
        <x:f>SUM(J13:P13)</x:f>
      </x:c>
      <x:c r="R13" s="81" t="n">
        <x:v>31187243</x:v>
      </x:c>
      <x:c r="S13" s="81" t="n">
        <x:v>53653</x:v>
      </x:c>
      <x:c r="T13" s="59">
        <x:f>SUM('Part C'!$R13:$S13)</x:f>
      </x:c>
      <x:c r="U13" s="81" t="n">
        <x:v>18585.9612634088</x:v>
      </x:c>
      <x:c r="V13" s="81" t="n">
        <x:v>31.9743742550656</x:v>
      </x:c>
      <x:c r="W13" s="81" t="n">
        <x:v>9269997.84128167</x:v>
      </x:c>
      <x:c r="X13" s="81" t="n">
        <x:v>40510893.8412817</x:v>
      </x:c>
      <x:c r="Y13" s="12" t="n">
        <x:v>24142.3682010022</x:v>
      </x:c>
    </x:row>
    <x:row r="14" spans="1:25" s="3" customFormat="1" ht="15" customHeight="1">
      <x:c r="A14" s="4" t="s">
        <x:v>161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139</x:v>
      </x:c>
      <x:c r="E8" s="170" t="s">
        <x:v>139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140</x:v>
      </x:c>
      <x:c r="B9" s="184" t="s">
        <x:v>141</x:v>
      </x:c>
      <x:c r="C9" s="184" t="s">
        <x:v>142</x:v>
      </x:c>
      <x:c r="D9" s="185" t="s">
        <x:v>139</x:v>
      </x:c>
      <x:c r="E9" s="170" t="s">
        <x:v>139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145</x:v>
      </x:c>
      <x:c r="D10" s="185" t="s">
        <x:v>139</x:v>
      </x:c>
      <x:c r="E10" s="170" t="s">
        <x:v>139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148</x:v>
      </x:c>
      <x:c r="D11" s="185" t="s">
        <x:v>139</x:v>
      </x:c>
      <x:c r="E11" s="170" t="s">
        <x:v>139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151</x:v>
      </x:c>
      <x:c r="D12" s="185" t="s">
        <x:v>139</x:v>
      </x:c>
      <x:c r="E12" s="170" t="s">
        <x:v>139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155</x:v>
      </x:c>
      <x:c r="B13" s="184" t="s">
        <x:v>156</x:v>
      </x:c>
      <x:c r="C13" s="184" t="s">
        <x:v>157</x:v>
      </x:c>
      <x:c r="D13" s="185" t="s">
        <x:v>139</x:v>
      </x:c>
      <x:c r="E13" s="170" t="s">
        <x:v>139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221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222</x:v>
      </x:c>
      <x:c r="G17" s="144" t="s"/>
      <x:c r="H17" s="144" t="s"/>
      <x:c r="I17" s="144" t="s"/>
      <x:c r="J17" s="135" t="s"/>
      <x:c r="K17" s="134" t="s">
        <x:v>223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224</x:v>
      </x:c>
      <x:c r="F18" s="97" t="s">
        <x:v>203</x:v>
      </x:c>
      <x:c r="G18" s="5" t="s">
        <x:v>204</x:v>
      </x:c>
      <x:c r="H18" s="5" t="s">
        <x:v>205</x:v>
      </x:c>
      <x:c r="I18" s="98" t="s">
        <x:v>206</x:v>
      </x:c>
      <x:c r="J18" s="11" t="s">
        <x:v>207</x:v>
      </x:c>
      <x:c r="K18" s="97" t="s">
        <x:v>208</x:v>
      </x:c>
      <x:c r="L18" s="5" t="s">
        <x:v>220</x:v>
      </x:c>
      <x:c r="M18" s="98" t="s">
        <x:v>225</x:v>
      </x:c>
      <x:c r="N18" s="61" t="s">
        <x:v>211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226</x:v>
      </x:c>
      <x:c r="E19" s="16" t="n">
        <x:v>1</x:v>
      </x:c>
      <x:c r="F19" s="7" t="n">
        <x:v>12</x:v>
      </x:c>
      <x:c r="G19" s="7" t="n">
        <x:v>72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313660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227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139</x:v>
      </x:c>
    </x:row>
    <x:row r="3" spans="1:10" s="23" customFormat="1" ht="15" customHeight="1" x14ac:dyDescent="0.3">
      <x:c r="A3" s="171" t="s">
        <x:v>163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140</x:v>
      </x:c>
      <x:c r="B9" s="184" t="s">
        <x:v>141</x:v>
      </x:c>
      <x:c r="C9" s="184" t="s">
        <x:v>142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145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148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151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155</x:v>
      </x:c>
      <x:c r="B13" s="184" t="s">
        <x:v>156</x:v>
      </x:c>
      <x:c r="C13" s="184" t="s">
        <x:v>157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161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237</x:v>
      </x:c>
      <x:c r="C1" s="82" t="s">
        <x:v>238</x:v>
      </x:c>
    </x:row>
    <x:row r="2" spans="1:9" x14ac:dyDescent="0.3">
      <x:c r="A2" s="2" t="s">
        <x:v>134</x:v>
      </x:c>
      <x:c r="B2" s="83" t="s">
        <x:v>179</x:v>
      </x:c>
      <x:c r="C2" s="83" t="s">
        <x:v>137</x:v>
      </x:c>
    </x:row>
    <x:row r="3" spans="1:9" x14ac:dyDescent="0.3">
      <x:c r="A3" s="2" t="s">
        <x:v>158</x:v>
      </x:c>
      <x:c r="B3" s="83" t="s">
        <x:v>239</x:v>
      </x:c>
      <x:c r="C3" s="83" t="s">
        <x:v>139</x:v>
      </x:c>
      <x:c r="D3" s="2" t="s">
        <x:v>134</x:v>
      </x:c>
      <x:c r="F3" s="2" t="s">
        <x:v>179</x:v>
      </x:c>
      <x:c r="H3" s="2" t="n">
        <x:v>2022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152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152</x:v>
      </x:c>
      <x:c r="B6" s="83" t="s">
        <x:v>245</x:v>
      </x:c>
      <x:c r="C6" s="0" t="s"/>
      <x:c r="D6" s="0" t="s">
        <x:v>158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246</x:v>
      </x:c>
      <x:c r="B7" s="83" t="s">
        <x:v>247</x:v>
      </x:c>
      <x:c r="D7" s="2" t="s">
        <x:v>248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s">
        <x:v>6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250</x:v>
      </x:c>
      <x:c r="F10" s="2" t="n">
        <x:v>6</x:v>
      </x:c>
      <x:c r="I10" s="2" t="n">
        <x:v>2022</x:v>
      </x:c>
    </x:row>
    <x:row r="11" spans="1:9" x14ac:dyDescent="0.3">
      <x:c r="A11" s="2" t="s">
        <x:v>248</x:v>
      </x:c>
      <x:c r="B11" s="83" t="n">
        <x:v>8</x:v>
      </x:c>
      <x:c r="D11" s="2" t="s">
        <x:v>246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249</x:v>
      </x:c>
      <x:c r="F17" s="2" t="s">
        <x:v>246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