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<x:sst xmlns:x="http://schemas.openxmlformats.org/spreadsheetml/2006/main" count="244" uniqueCount="244">
  <x:si>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</x:si>
  <x:si>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</x:si>
  <x:si>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Mahopac</x:t>
  </x:si>
  <x:si>
    <x:t>BEDS Code</x:t>
  </x:si>
  <x:si>
    <x:t>480101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</x:si>
  <x:si>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</x:si>
  <x:si>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</x:si>
  <x:si>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</x:si>
  <x:si>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</x:si>
  <x:si>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</x:si>
  <x:si>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JOSE GUEVARA</x:t>
  </x:si>
  <x:si>
    <x:t>Street Address Line 1</x:t>
  </x:si>
  <x:si>
    <x:t>179 EAST LAKE BLVD</x:t>
  </x:si>
  <x:si>
    <x:t>Title of Contact</x:t>
  </x:si>
  <x:si>
    <x:t>ASSISTANT BUSINESS MANAGER/TREASURER</x:t>
  </x:si>
  <x:si>
    <x:t>Street Address Line 2</x:t>
  </x:si>
  <x:si>
    <x:t/>
  </x:si>
  <x:si>
    <x:t>Email Address</x:t>
  </x:si>
  <x:si>
    <x:t>GUEVARAJ@MAHOPAC.ORG</x:t>
  </x:si>
  <x:si>
    <x:t>City</x:t>
  </x:si>
  <x:si>
    <x:t>MAHOPAC</x:t>
  </x:si>
  <x:si>
    <x:t>Phone Number</x:t>
  </x:si>
  <x:si>
    <x:t>8456283415</x:t>
  </x:si>
  <x:si>
    <x:t>Zip Code</x:t>
  </x:si>
  <x:si>
    <x:t>10541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</x:si>
  <x:si>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</x:si>
  <x:si>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</x:si>
  <x:si>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</x:si>
  <x:si>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</x:si>
  <x:si>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</x:si>
  <x:si>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</x:si>
  <x:si>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</x:si>
  <x:si>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</x:si>
  <x:si>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</x:si>
  <x:si>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</x:si>
  <x:si>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</x:si>
  <x:si>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</x:si>
  <x:si>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</x:si>
  <x:si>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</x:si>
  <x:si>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</x:si>
  <x:si>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</x:si>
  <x:si>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</x:si>
  <x:si>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</x:si>
  <x:si>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</x:si>
  <x:si>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</x:si>
  <x:si>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</x:si>
  <x:si>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</x:si>
  <x:si>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</x:si>
  <x:si>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</x:si>
  <x:si>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</x:si>
  <x:si>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</x:si>
  <x:si>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</x:si>
  <x:si>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</x:si>
  <x:si>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</x:si>
  <x:si>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</x:si>
  <x:si>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</x:si>
  <x:si>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</x:si>
  <x:si>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</x:si>
  <x:si>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</x:si>
  <x:si>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</x:si>
  <x:si>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</x:si>
  <x:si>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</x:si>
  <x:si>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</x:si>
  <x:si>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</x:si>
  <x:si>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</x:si>
  <x:si>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</x:si>
  <x:si>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</x:si>
  <x:si>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</x:si>
  <x:si>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</x:si>
  <x:si>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</x:si>
  <x:si>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</x:si>
  <x:si>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</x:si>
  <x:si>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</x:si>
  <x:si>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</x:si>
  <x:si>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</x:si>
  <x:si>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</x:si>
  <x:si>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</x:si>
  <x:si>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</x:si>
  <x:si>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</x:si>
  <x:si>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</x:si>
  <x:si>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</x:si>
  <x:si>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</x:si>
  <x:si>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</x:si>
  <x:si>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</x:si>
  <x:si>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</x:si>
  <x:si>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</x:si>
  <x:si>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</x:si>
  <x:si>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</x:si>
  <x:si>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</x:si>
  <x:si>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</x:si>
  <x:si>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</x:si>
  <x:si>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</x:si>
  <x:si>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</x:si>
  <x:si>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</x:si>
  <x:si>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</x:si>
  <x:si>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</x:si>
  <x:si>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</x:si>
  <x:si>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</x:si>
  <x:si>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</x:si>
  <x:si>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</x:si>
  <x:si>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</x:si>
  <x:si>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</x:si>
  <x:si>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</x:si>
  <x:si>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</x:si>
  <x:si>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</x:si>
  <x:si>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</x:si>
  <x:si>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</x:si>
  <x:si>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</x:si>
  <x:si>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</x:si>
  <x:si>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</x:si>
  <x:si>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</x:si>
  <x:si>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</x:si>
  <x:si>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</x:si>
  <x:si>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</x:si>
  <x:si>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</x:si>
  <x:si>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</x:si>
  <x:si>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</x:si>
  <x:si>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</x:si>
  <x:si>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</x:si>
  <x:si>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</x:si>
  <x:si>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</x:si>
  <x:si>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</x:si>
  <x:si>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</x:si>
  <x:si>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</x:si>
  <x:si>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</x:si>
  <x:si>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</x:si>
  <x:si>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</x:si>
  <x:si>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</x:si>
  <x:si>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</x:si>
  <x:si>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</x:si>
  <x:si>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</x:si>
  <x:si>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480101060001</x:t>
  </x:si>
  <x:si>
    <x:t>MAHOPAC HIGH SCHOOL</x:t>
  </x:si>
  <x:si>
    <x:t>Senior High School</x:t>
  </x:si>
  <x:si>
    <x:t>9</x:t>
  </x:si>
  <x:si>
    <x:t>12</x:t>
  </x:si>
  <x:si>
    <x:t>Yes</x:t>
  </x:si>
  <x:si>
    <x:t>No</x:t>
  </x:si>
  <x:si>
    <x:t>480101060002</x:t>
  </x:si>
  <x:si>
    <x:t>AUSTIN ROAD ELEMENTARY SCHOOL</x:t>
  </x:si>
  <x:si>
    <x:t>Elementary School</x:t>
  </x:si>
  <x:si>
    <x:t>K</x:t>
  </x:si>
  <x:si>
    <x:t>5</x:t>
  </x:si>
  <x:si>
    <x:t>480101060004</x:t>
  </x:si>
  <x:si>
    <x:t>MAHOPAC MIDDLE SCHOOL</x:t>
  </x:si>
  <x:si>
    <x:t>Middle/Junior High School</x:t>
  </x:si>
  <x:si>
    <x:t>6</x:t>
  </x:si>
  <x:si>
    <x:t>8</x:t>
  </x:si>
  <x:si>
    <x:t>480101060005</x:t>
  </x:si>
  <x:si>
    <x:t>LAKEVIEW ELEMENTARY SCHOOL</x:t>
  </x:si>
  <x:si>
    <x:t>480101060006</x:t>
  </x:si>
  <x:si>
    <x:t>FULMAR ROAD ELEMENTARY SCHOOL</x:t>
  </x:si>
  <x:si>
    <x:t>480101060008</x:t>
  </x:si>
  <x:si>
    <x:t>MAHOPAC FALLS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</x:si>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</x:sst>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132463845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5571503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129129</x:v>
      </x:c>
      <x:c r="E16" s="10" t="n">
        <x:v>586586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5113407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129129</x:v>
      </x:c>
      <x:c r="E24" s="10" t="n">
        <x:v>586586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6841186</x:v>
      </x:c>
      <x:c r="E27" s="10" t="n">
        <x:v>142728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1882969</x:v>
      </x:c>
      <x:c r="E28" s="10" t="n">
        <x:v>50695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484505</x:v>
      </x:c>
      <x:c r="E35" s="10" t="n">
        <x:v>0</x:v>
      </x:c>
      <x:c r="F35" s="7" t="n">
        <x:v>5</x:v>
      </x:c>
      <x:c r="G35" s="132" t="n">
        <x:v>96901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3026742</x:v>
      </x:c>
      <x:c r="E37" s="10" t="n">
        <x:v>0</x:v>
      </x:c>
      <x:c r="F37" s="7" t="n">
        <x:v>25</x:v>
      </x:c>
      <x:c r="G37" s="132" t="n">
        <x:v>121069.68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1483690</x:v>
      </x:c>
      <x:c r="E38" s="10" t="n">
        <x:v>0</x:v>
      </x:c>
      <x:c r="F38" s="7" t="n">
        <x:v>29</x:v>
      </x:c>
      <x:c r="G38" s="132" t="n">
        <x:v>51161.724137931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269750</x:v>
      </x:c>
      <x:c r="F41" s="7" t="n">
        <x:v>10</x:v>
      </x:c>
      <x:c r="G41" s="132" t="n">
        <x:v>26975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200000</x:v>
      </x:c>
      <x:c r="F42" s="7" t="n">
        <x:v>10</x:v>
      </x:c>
      <x:c r="G42" s="132" t="n">
        <x:v>20000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3818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109657</x:v>
      </x:c>
      <x:c r="E62" s="10" t="n">
        <x:v>0</x:v>
      </x:c>
      <x:c r="F62" s="84" t="n">
        <x:v>1</x:v>
      </x:c>
      <x:c r="G62" s="132" t="n">
        <x:v>109657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2382083</x:v>
      </x:c>
      <x:c r="E63" s="10" t="n">
        <x:v>0</x:v>
      </x:c>
      <x:c r="F63" s="84" t="n">
        <x:v>11.8</x:v>
      </x:c>
      <x:c r="G63" s="132" t="n">
        <x:v>201871.440677966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8267248</x:v>
      </x:c>
      <x:c r="E64" s="10" t="n">
        <x:v>178223</x:v>
      </x:c>
      <x:c r="F64" s="84" t="n">
        <x:v>48.6</x:v>
      </x:c>
      <x:c r="G64" s="132" t="n">
        <x:v>173775.12345679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2000946</x:v>
      </x:c>
      <x:c r="E65" s="10" t="n">
        <x:v>0</x:v>
      </x:c>
      <x:c r="F65" s="84" t="n">
        <x:v>2</x:v>
      </x:c>
      <x:c r="G65" s="132" t="n">
        <x:v>1000473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2061854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606454</x:v>
      </x:c>
      <x:c r="E72" s="10" t="n">
        <x:v>8485</x:v>
      </x:c>
      <x:c r="F72" s="84" t="n">
        <x:v>3.5</x:v>
      </x:c>
      <x:c r="G72" s="132" t="n">
        <x:v>175696.857142857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358077</x:v>
      </x:c>
      <x:c r="E74" s="10" t="n">
        <x:v>99943</x:v>
      </x:c>
      <x:c r="F74" s="84" t="n">
        <x:v>4</x:v>
      </x:c>
      <x:c r="G74" s="132" t="n">
        <x:v>114505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165342</x:v>
      </x:c>
      <x:c r="E78" s="10" t="n">
        <x:v>26081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6370222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33120228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75311925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1262</x:v>
      </x:c>
      <x:c r="L8" s="107" t="n">
        <x:v>0</x:v>
      </x:c>
      <x:c r="M8" s="107" t="n">
        <x:v>0</x:v>
      </x:c>
      <x:c r="N8" s="107" t="n">
        <x:v>301</x:v>
      </x:c>
      <x:c r="O8" s="107" t="n">
        <x:v>36</x:v>
      </x:c>
      <x:c r="P8" s="107" t="n">
        <x:v>230</x:v>
      </x:c>
      <x:c r="Q8" s="108" t="n">
        <x:v>3</x:v>
      </x:c>
      <x:c r="R8" s="108" t="n">
        <x:v>107</x:v>
      </x:c>
      <x:c r="S8" s="108" t="n">
        <x:v>20</x:v>
      </x:c>
      <x:c r="T8" s="108" t="n">
        <x:v>6</x:v>
      </x:c>
      <x:c r="U8" s="108" t="n">
        <x:v>15.5</x:v>
      </x:c>
      <x:c r="V8" s="108" t="n">
        <x:v>37.5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586</x:v>
      </x:c>
      <x:c r="L9" s="107" t="n">
        <x:v>0</x:v>
      </x:c>
      <x:c r="M9" s="107" t="n">
        <x:v>0</x:v>
      </x:c>
      <x:c r="N9" s="107" t="n">
        <x:v>132</x:v>
      </x:c>
      <x:c r="O9" s="107" t="n">
        <x:v>31</x:v>
      </x:c>
      <x:c r="P9" s="107" t="n">
        <x:v>103</x:v>
      </x:c>
      <x:c r="Q9" s="108" t="n">
        <x:v>1</x:v>
      </x:c>
      <x:c r="R9" s="108" t="n">
        <x:v>53</x:v>
      </x:c>
      <x:c r="S9" s="108" t="n">
        <x:v>16</x:v>
      </x:c>
      <x:c r="T9" s="108" t="n">
        <x:v>2</x:v>
      </x:c>
      <x:c r="U9" s="108" t="n">
        <x:v>5</x:v>
      </x:c>
      <x:c r="V9" s="108" t="n">
        <x:v>18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924</x:v>
      </x:c>
      <x:c r="L10" s="107" t="n">
        <x:v>0</x:v>
      </x:c>
      <x:c r="M10" s="107" t="n">
        <x:v>0</x:v>
      </x:c>
      <x:c r="N10" s="107" t="n">
        <x:v>217</x:v>
      </x:c>
      <x:c r="O10" s="107" t="n">
        <x:v>38</x:v>
      </x:c>
      <x:c r="P10" s="107" t="n">
        <x:v>173</x:v>
      </x:c>
      <x:c r="Q10" s="108" t="n">
        <x:v>3</x:v>
      </x:c>
      <x:c r="R10" s="108" t="n">
        <x:v>90</x:v>
      </x:c>
      <x:c r="S10" s="108" t="n">
        <x:v>23</x:v>
      </x:c>
      <x:c r="T10" s="108" t="n">
        <x:v>3</x:v>
      </x:c>
      <x:c r="U10" s="108" t="n">
        <x:v>6.5</x:v>
      </x:c>
      <x:c r="V10" s="108" t="n">
        <x:v>27.5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140</x:v>
      </x:c>
      <x:c r="E11" s="170" t="s">
        <x:v>141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553</x:v>
      </x:c>
      <x:c r="L11" s="107" t="n">
        <x:v>0</x:v>
      </x:c>
      <x:c r="M11" s="107" t="n">
        <x:v>0</x:v>
      </x:c>
      <x:c r="N11" s="107" t="n">
        <x:v>136</x:v>
      </x:c>
      <x:c r="O11" s="107" t="n">
        <x:v>35</x:v>
      </x:c>
      <x:c r="P11" s="107" t="n">
        <x:v>114</x:v>
      </x:c>
      <x:c r="Q11" s="108" t="n">
        <x:v>2</x:v>
      </x:c>
      <x:c r="R11" s="108" t="n">
        <x:v>52</x:v>
      </x:c>
      <x:c r="S11" s="108" t="n">
        <x:v>17</x:v>
      </x:c>
      <x:c r="T11" s="108" t="n">
        <x:v>1.5</x:v>
      </x:c>
      <x:c r="U11" s="108" t="n">
        <x:v>5</x:v>
      </x:c>
      <x:c r="V11" s="108" t="n">
        <x:v>21.5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140</x:v>
      </x:c>
      <x:c r="E12" s="170" t="s">
        <x:v>141</x:v>
      </x:c>
      <x:c r="F12" s="170" t="s">
        <x:v>142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474</x:v>
      </x:c>
      <x:c r="L12" s="107" t="n">
        <x:v>0</x:v>
      </x:c>
      <x:c r="M12" s="107" t="n">
        <x:v>0</x:v>
      </x:c>
      <x:c r="N12" s="107" t="n">
        <x:v>72</x:v>
      </x:c>
      <x:c r="O12" s="107" t="n">
        <x:v>24</x:v>
      </x:c>
      <x:c r="P12" s="107" t="n">
        <x:v>96</x:v>
      </x:c>
      <x:c r="Q12" s="108" t="n">
        <x:v>1</x:v>
      </x:c>
      <x:c r="R12" s="108" t="n">
        <x:v>43</x:v>
      </x:c>
      <x:c r="S12" s="108" t="n">
        <x:v>14</x:v>
      </x:c>
      <x:c r="T12" s="108" t="n">
        <x:v>1.5</x:v>
      </x:c>
      <x:c r="U12" s="108" t="n">
        <x:v>3</x:v>
      </x:c>
      <x:c r="V12" s="108" t="n">
        <x:v>17.5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140</x:v>
      </x:c>
      <x:c r="E13" s="170" t="s">
        <x:v>146</x:v>
      </x:c>
      <x:c r="F13" s="170" t="s">
        <x:v>147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19</x:v>
      </x:c>
      <x:c r="L13" s="107" t="n">
        <x:v>0</x:v>
      </x:c>
      <x:c r="M13" s="107" t="n">
        <x:v>0</x:v>
      </x:c>
      <x:c r="N13" s="107" t="n">
        <x:v>0</x:v>
      </x:c>
      <x:c r="O13" s="107" t="n">
        <x:v>0</x:v>
      </x:c>
      <x:c r="P13" s="107" t="n">
        <x:v>5</x:v>
      </x:c>
      <x:c r="Q13" s="108" t="n">
        <x:v>0</x:v>
      </x:c>
      <x:c r="R13" s="108" t="n">
        <x:v>5</x:v>
      </x:c>
      <x:c r="S13" s="108" t="n">
        <x:v>1</x:v>
      </x:c>
      <x:c r="T13" s="108" t="n">
        <x:v>3</x:v>
      </x:c>
      <x:c r="U13" s="108" t="n">
        <x:v>2</x:v>
      </x:c>
      <x:c r="V13" s="108" t="n">
        <x:v>10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14471618</x:v>
      </x:c>
      <x:c r="E8" s="81" t="n">
        <x:v>5686709</x:v>
      </x:c>
      <x:c r="F8" s="116" t="n">
        <x:v>7160026.35970276</x:v>
      </x:c>
      <x:c r="G8" s="81" t="n">
        <x:v>1862903</x:v>
      </x:c>
      <x:c r="H8" s="81" t="n">
        <x:v>1283092</x:v>
      </x:c>
      <x:c r="I8" s="117">
        <x:f>SUM(D8:H8)</x:f>
      </x:c>
      <x:c r="J8" s="81" t="n">
        <x:v>16978078</x:v>
      </x:c>
      <x:c r="K8" s="81" t="n">
        <x:v>0</x:v>
      </x:c>
      <x:c r="L8" s="81" t="n">
        <x:v>5056551</x:v>
      </x:c>
      <x:c r="M8" s="81" t="n">
        <x:v>0</x:v>
      </x:c>
      <x:c r="N8" s="81" t="n">
        <x:v>1514649</x:v>
      </x:c>
      <x:c r="O8" s="81" t="n">
        <x:v>1526919</x:v>
      </x:c>
      <x:c r="P8" s="81" t="n">
        <x:v>5388151</x:v>
      </x:c>
      <x:c r="Q8" s="117">
        <x:f>SUM(J8:P8)</x:f>
      </x:c>
      <x:c r="R8" s="81" t="n">
        <x:v>28998345</x:v>
      </x:c>
      <x:c r="S8" s="81" t="n">
        <x:v>1466002</x:v>
      </x:c>
      <x:c r="T8" s="59">
        <x:f>SUM('Part C'!$R8:$S8)</x:f>
      </x:c>
      <x:c r="U8" s="81" t="n">
        <x:v>22978.0863708399</x:v>
      </x:c>
      <x:c r="V8" s="81" t="n">
        <x:v>1161.64976228209</x:v>
      </x:c>
      <x:c r="W8" s="81" t="n">
        <x:v>7481635.4452593</x:v>
      </x:c>
      <x:c r="X8" s="81" t="n">
        <x:v>37945982.4452593</x:v>
      </x:c>
      <x:c r="Y8" s="12" t="n">
        <x:v>30068.1318900628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7236441</x:v>
      </x:c>
      <x:c r="E9" s="81" t="n">
        <x:v>1247262</x:v>
      </x:c>
      <x:c r="F9" s="116" t="n">
        <x:v>3013322.34107966</x:v>
      </x:c>
      <x:c r="G9" s="81" t="n">
        <x:v>827627</x:v>
      </x:c>
      <x:c r="H9" s="81" t="n">
        <x:v>444417</x:v>
      </x:c>
      <x:c r="I9" s="117">
        <x:f>SUM(D9:H9)</x:f>
      </x:c>
      <x:c r="J9" s="81" t="n">
        <x:v>7442123</x:v>
      </x:c>
      <x:c r="K9" s="81" t="n">
        <x:v>0</x:v>
      </x:c>
      <x:c r="L9" s="81" t="n">
        <x:v>3473331</x:v>
      </x:c>
      <x:c r="M9" s="81" t="n">
        <x:v>0</x:v>
      </x:c>
      <x:c r="N9" s="81" t="n">
        <x:v>607253</x:v>
      </x:c>
      <x:c r="O9" s="81" t="n">
        <x:v>634230</x:v>
      </x:c>
      <x:c r="P9" s="81" t="n">
        <x:v>612132</x:v>
      </x:c>
      <x:c r="Q9" s="117">
        <x:f>SUM(J9:P9)</x:f>
      </x:c>
      <x:c r="R9" s="81" t="n">
        <x:v>12112556</x:v>
      </x:c>
      <x:c r="S9" s="81" t="n">
        <x:v>656514</x:v>
      </x:c>
      <x:c r="T9" s="59">
        <x:f>SUM('Part C'!$R9:$S9)</x:f>
      </x:c>
      <x:c r="U9" s="81" t="n">
        <x:v>20669.8907849829</x:v>
      </x:c>
      <x:c r="V9" s="81" t="n">
        <x:v>1120.33105802048</x:v>
      </x:c>
      <x:c r="W9" s="81" t="n">
        <x:v>3474039.91356731</x:v>
      </x:c>
      <x:c r="X9" s="81" t="n">
        <x:v>16243109.9135673</x:v>
      </x:c>
      <x:c r="Y9" s="12" t="n">
        <x:v>27718.6175999442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12871587</x:v>
      </x:c>
      <x:c r="E10" s="81" t="n">
        <x:v>3028415</x:v>
      </x:c>
      <x:c r="F10" s="116" t="n">
        <x:v>5647513.97471262</x:v>
      </x:c>
      <x:c r="G10" s="81" t="n">
        <x:v>1369778</x:v>
      </x:c>
      <x:c r="H10" s="81" t="n">
        <x:v>921634</x:v>
      </x:c>
      <x:c r="I10" s="117">
        <x:f>SUM(D10:H10)</x:f>
      </x:c>
      <x:c r="J10" s="81" t="n">
        <x:v>13437975</x:v>
      </x:c>
      <x:c r="K10" s="81" t="n">
        <x:v>0</x:v>
      </x:c>
      <x:c r="L10" s="81" t="n">
        <x:v>5923172</x:v>
      </x:c>
      <x:c r="M10" s="81" t="n">
        <x:v>0</x:v>
      </x:c>
      <x:c r="N10" s="81" t="n">
        <x:v>986424</x:v>
      </x:c>
      <x:c r="O10" s="81" t="n">
        <x:v>1137275</x:v>
      </x:c>
      <x:c r="P10" s="81" t="n">
        <x:v>2354083</x:v>
      </x:c>
      <x:c r="Q10" s="117">
        <x:f>SUM(J10:P10)</x:f>
      </x:c>
      <x:c r="R10" s="81" t="n">
        <x:v>22736239</x:v>
      </x:c>
      <x:c r="S10" s="81" t="n">
        <x:v>1102689</x:v>
      </x:c>
      <x:c r="T10" s="59">
        <x:f>SUM('Part C'!$R10:$S10)</x:f>
      </x:c>
      <x:c r="U10" s="81" t="n">
        <x:v>24606.3192640693</x:v>
      </x:c>
      <x:c r="V10" s="81" t="n">
        <x:v>1193.38636363636</x:v>
      </x:c>
      <x:c r="W10" s="81" t="n">
        <x:v>5477837.67941331</x:v>
      </x:c>
      <x:c r="X10" s="81" t="n">
        <x:v>29316765.6794133</x:v>
      </x:c>
      <x:c r="Y10" s="12" t="n">
        <x:v>31728.1013846464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8133215</x:v>
      </x:c>
      <x:c r="E11" s="81" t="n">
        <x:v>1246912</x:v>
      </x:c>
      <x:c r="F11" s="116" t="n">
        <x:v>3331722.74551155</x:v>
      </x:c>
      <x:c r="G11" s="81" t="n">
        <x:v>772240</x:v>
      </x:c>
      <x:c r="H11" s="81" t="n">
        <x:v>306451</x:v>
      </x:c>
      <x:c r="I11" s="117">
        <x:f>SUM(D11:H11)</x:f>
      </x:c>
      <x:c r="J11" s="81" t="n">
        <x:v>7970863</x:v>
      </x:c>
      <x:c r="K11" s="81" t="n">
        <x:v>0</x:v>
      </x:c>
      <x:c r="L11" s="81" t="n">
        <x:v>4029947</x:v>
      </x:c>
      <x:c r="M11" s="81" t="n">
        <x:v>0</x:v>
      </x:c>
      <x:c r="N11" s="81" t="n">
        <x:v>525702</x:v>
      </x:c>
      <x:c r="O11" s="81" t="n">
        <x:v>590809</x:v>
      </x:c>
      <x:c r="P11" s="81" t="n">
        <x:v>673219</x:v>
      </x:c>
      <x:c r="Q11" s="117">
        <x:f>SUM(J11:P11)</x:f>
      </x:c>
      <x:c r="R11" s="81" t="n">
        <x:v>13063913</x:v>
      </x:c>
      <x:c r="S11" s="81" t="n">
        <x:v>726627</x:v>
      </x:c>
      <x:c r="T11" s="59">
        <x:f>SUM('Part C'!$R11:$S11)</x:f>
      </x:c>
      <x:c r="U11" s="81" t="n">
        <x:v>23623.712477396</x:v>
      </x:c>
      <x:c r="V11" s="81" t="n">
        <x:v>1313.97287522604</x:v>
      </x:c>
      <x:c r="W11" s="81" t="n">
        <x:v>3278402.85358827</x:v>
      </x:c>
      <x:c r="X11" s="81" t="n">
        <x:v>17068942.8535883</x:v>
      </x:c>
      <x:c r="Y11" s="12" t="n">
        <x:v>30866.0811095629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6678303</x:v>
      </x:c>
      <x:c r="E12" s="81" t="n">
        <x:v>999269</x:v>
      </x:c>
      <x:c r="F12" s="116" t="n">
        <x:v>2726993.06338844</x:v>
      </x:c>
      <x:c r="G12" s="81" t="n">
        <x:v>661920</x:v>
      </x:c>
      <x:c r="H12" s="81" t="n">
        <x:v>262728</x:v>
      </x:c>
      <x:c r="I12" s="117">
        <x:f>SUM(D12:H12)</x:f>
      </x:c>
      <x:c r="J12" s="81" t="n">
        <x:v>6989133</x:v>
      </x:c>
      <x:c r="K12" s="81" t="n">
        <x:v>0</x:v>
      </x:c>
      <x:c r="L12" s="81" t="n">
        <x:v>2796920</x:v>
      </x:c>
      <x:c r="M12" s="81" t="n">
        <x:v>0</x:v>
      </x:c>
      <x:c r="N12" s="81" t="n">
        <x:v>514444</x:v>
      </x:c>
      <x:c r="O12" s="81" t="n">
        <x:v>526379</x:v>
      </x:c>
      <x:c r="P12" s="81" t="n">
        <x:v>502336</x:v>
      </x:c>
      <x:c r="Q12" s="117">
        <x:f>SUM(J12:P12)</x:f>
      </x:c>
      <x:c r="R12" s="81" t="n">
        <x:v>10717315</x:v>
      </x:c>
      <x:c r="S12" s="81" t="n">
        <x:v>611897</x:v>
      </x:c>
      <x:c r="T12" s="59">
        <x:f>SUM('Part C'!$R12:$S12)</x:f>
      </x:c>
      <x:c r="U12" s="81" t="n">
        <x:v>22610.3691983122</x:v>
      </x:c>
      <x:c r="V12" s="81" t="n">
        <x:v>1290.92194092827</x:v>
      </x:c>
      <x:c r="W12" s="81" t="n">
        <x:v>2810059.58878994</x:v>
      </x:c>
      <x:c r="X12" s="81" t="n">
        <x:v>14139271.5887899</x:v>
      </x:c>
      <x:c r="Y12" s="12" t="n">
        <x:v>29829.6868961813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783502</x:v>
      </x:c>
      <x:c r="E13" s="81" t="n">
        <x:v>1140786</x:v>
      </x:c>
      <x:c r="F13" s="116" t="n">
        <x:v>683486.918515595</x:v>
      </x:c>
      <x:c r="G13" s="81" t="n">
        <x:v>85461</x:v>
      </x:c>
      <x:c r="H13" s="81" t="n">
        <x:v>769728</x:v>
      </x:c>
      <x:c r="I13" s="117">
        <x:f>SUM(D13:H13)</x:f>
      </x:c>
      <x:c r="J13" s="81" t="n">
        <x:v>79183</x:v>
      </x:c>
      <x:c r="K13" s="81" t="n">
        <x:v>0</x:v>
      </x:c>
      <x:c r="L13" s="81" t="n">
        <x:v>2180319</x:v>
      </x:c>
      <x:c r="M13" s="81" t="n">
        <x:v>0</x:v>
      </x:c>
      <x:c r="N13" s="81" t="n">
        <x:v>226244</x:v>
      </x:c>
      <x:c r="O13" s="81" t="n">
        <x:v>18287</x:v>
      </x:c>
      <x:c r="P13" s="81" t="n">
        <x:v>958932</x:v>
      </x:c>
      <x:c r="Q13" s="117">
        <x:f>SUM(J13:P13)</x:f>
      </x:c>
      <x:c r="R13" s="81" t="n">
        <x:v>3431095</x:v>
      </x:c>
      <x:c r="S13" s="81" t="n">
        <x:v>31870</x:v>
      </x:c>
      <x:c r="T13" s="59">
        <x:f>SUM('Part C'!$R13:$S13)</x:f>
      </x:c>
      <x:c r="U13" s="81" t="n">
        <x:v>180583.947368421</x:v>
      </x:c>
      <x:c r="V13" s="81" t="n">
        <x:v>1677.36842105263</x:v>
      </x:c>
      <x:c r="W13" s="81" t="n">
        <x:v>112639.519381875</x:v>
      </x:c>
      <x:c r="X13" s="81" t="n">
        <x:v>3575604.51938188</x:v>
      </x:c>
      <x:c r="Y13" s="12" t="n">
        <x:v>188189.711546415</x:v>
      </x:c>
    </x:row>
    <x:row r="14" spans="1:25" s="3" customFormat="1" ht="15" customHeight="1">
      <x:c r="A14" s="4" t="s">
        <x:v>154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215</x:v>
      </x:c>
      <x:c r="G17" s="144" t="s"/>
      <x:c r="H17" s="144" t="s"/>
      <x:c r="I17" s="144" t="s"/>
      <x:c r="J17" s="135" t="s"/>
      <x:c r="K17" s="134" t="s">
        <x:v>216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7" t="s">
        <x:v>196</x:v>
      </x:c>
      <x:c r="G18" s="5" t="s">
        <x:v>197</x:v>
      </x:c>
      <x:c r="H18" s="5" t="s">
        <x:v>198</x:v>
      </x:c>
      <x:c r="I18" s="98" t="s">
        <x:v>199</x:v>
      </x:c>
      <x:c r="J18" s="11" t="s">
        <x:v>200</x:v>
      </x:c>
      <x:c r="K18" s="97" t="s">
        <x:v>201</x:v>
      </x:c>
      <x:c r="L18" s="5" t="s">
        <x:v>213</x:v>
      </x:c>
      <x:c r="M18" s="98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140</x:v>
      </x:c>
      <x:c r="B2" s="83" t="s">
        <x:v>172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140</x:v>
      </x:c>
      <x:c r="F3" s="2" t="s">
        <x:v>172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240</x:v>
      </x:c>
      <x:c r="B7" s="83" t="s">
        <x:v>241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s">
        <x:v>6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240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242</x:v>
      </x:c>
      <x:c r="F17" s="2" t="s">
        <x:v>240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