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<x:sst xmlns:x="http://schemas.openxmlformats.org/spreadsheetml/2006/main" count="234" uniqueCount="234">
  <x:si>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</x:si>
  <x:si>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</x:si>
  <x:si>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Madrid-Waddington</x:t>
  </x:si>
  <x:si>
    <x:t>BEDS Code</x:t>
  </x:si>
  <x:si>
    <x:t>511901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</x:si>
  <x:si>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</x:si>
  <x:si>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</x:si>
  <x:si>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</x:si>
  <x:si>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</x:si>
  <x:si>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</x:si>
  <x:si>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Julie Abrantes</x:t>
  </x:si>
  <x:si>
    <x:t>Street Address Line 1</x:t>
  </x:si>
  <x:si>
    <x:t>PO Box 67</x:t>
  </x:si>
  <x:si>
    <x:t>Title of Contact</x:t>
  </x:si>
  <x:si>
    <x:t>Business Manager</x:t>
  </x:si>
  <x:si>
    <x:t>Street Address Line 2</x:t>
  </x:si>
  <x:si>
    <x:t/>
  </x:si>
  <x:si>
    <x:t>Email Address</x:t>
  </x:si>
  <x:si>
    <x:t>jabrantes@mwcsk12.org</x:t>
  </x:si>
  <x:si>
    <x:t>City</x:t>
  </x:si>
  <x:si>
    <x:t>Madrid</x:t>
  </x:si>
  <x:si>
    <x:t>Phone Number</x:t>
  </x:si>
  <x:si>
    <x:t>3153225746</x:t>
  </x:si>
  <x:si>
    <x:t>Zip Code</x:t>
  </x:si>
  <x:si>
    <x:t>13660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</x:si>
  <x:si>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</x:si>
  <x:si>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</x:si>
  <x:si>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</x:si>
  <x:si>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</x:si>
  <x:si>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</x:si>
  <x:si>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</x:si>
  <x:si>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</x:si>
  <x:si>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</x:si>
  <x:si>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</x:si>
  <x:si>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</x:si>
  <x:si>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</x:si>
  <x:si>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</x:si>
  <x:si>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</x:si>
  <x:si>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</x:si>
  <x:si>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</x:si>
  <x:si>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</x:si>
  <x:si>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</x:si>
  <x:si>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</x:si>
  <x:si>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</x:si>
  <x:si>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</x:si>
  <x:si>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</x:si>
  <x:si>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</x:si>
  <x:si>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</x:si>
  <x:si>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</x:si>
  <x:si>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</x:si>
  <x:si>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</x:si>
  <x:si>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</x:si>
  <x:si>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</x:si>
  <x:si>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</x:si>
  <x:si>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</x:si>
  <x:si>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</x:si>
  <x:si>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</x:si>
  <x:si>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</x:si>
  <x:si>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</x:si>
  <x:si>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</x:si>
  <x:si>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</x:si>
  <x:si>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</x:si>
  <x:si>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</x:si>
  <x:si>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</x:si>
  <x:si>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</x:si>
  <x:si>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</x:si>
  <x:si>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</x:si>
  <x:si>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</x:si>
  <x:si>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</x:si>
  <x:si>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</x:si>
  <x:si>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</x:si>
  <x:si>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</x:si>
  <x:si>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</x:si>
  <x:si>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</x:si>
  <x:si>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</x:si>
  <x:si>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</x:si>
  <x:si>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</x:si>
  <x:si>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</x:si>
  <x:si>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</x:si>
  <x:si>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</x:si>
  <x:si>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</x:si>
  <x:si>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</x:si>
  <x:si>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</x:si>
  <x:si>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</x:si>
  <x:si>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</x:si>
  <x:si>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</x:si>
  <x:si>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</x:si>
  <x:si>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</x:si>
  <x:si>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</x:si>
  <x:si>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</x:si>
  <x:si>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</x:si>
  <x:si>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</x:si>
  <x:si>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</x:si>
  <x:si>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</x:si>
  <x:si>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</x:si>
  <x:si>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</x:si>
  <x:si>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</x:si>
  <x:si>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</x:si>
  <x:si>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</x:si>
  <x:si>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</x:si>
  <x:si>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</x:si>
  <x:si>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</x:si>
  <x:si>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</x:si>
  <x:si>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</x:si>
  <x:si>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</x:si>
  <x:si>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</x:si>
  <x:si>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</x:si>
  <x:si>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</x:si>
  <x:si>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</x:si>
  <x:si>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</x:si>
  <x:si>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</x:si>
  <x:si>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</x:si>
  <x:si>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</x:si>
  <x:si>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</x:si>
  <x:si>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</x:si>
  <x:si>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</x:si>
  <x:si>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</x:si>
  <x:si>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</x:si>
  <x:si>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</x:si>
  <x:si>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</x:si>
  <x:si>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</x:si>
  <x:si>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</x:si>
  <x:si>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</x:si>
  <x:si>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</x:si>
  <x:si>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</x:si>
  <x:si>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</x:si>
  <x:si>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</x:si>
  <x:si>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</x:si>
  <x:si>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</x:si>
  <x:si>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</x:si>
  <x:si>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</x:si>
  <x:si>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511901040001</x:t>
  </x:si>
  <x:si>
    <x:t>MADRID-WADDINGTON JUNIOR-SENIOR HS</x:t>
  </x:si>
  <x:si>
    <x:t>Junior-Senior High School</x:t>
  </x:si>
  <x:si>
    <x:t>K</x:t>
  </x:si>
  <x:si>
    <x:t>5</x:t>
  </x:si>
  <x:si>
    <x:t>Yes</x:t>
  </x:si>
  <x:si>
    <x:t>No</x:t>
  </x:si>
  <x:si>
    <x:t>511901040004</x:t>
  </x:si>
  <x:si>
    <x:t>MADRID-WADDINGTON ELEMENTARY SCHOOL</x:t>
  </x:si>
  <x:si>
    <x:t>Elementary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</x:si>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</x:sst>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19611927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1476871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170821</x:v>
      </x:c>
      <x:c r="E16" s="10" t="n">
        <x:v>206762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1117171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1777171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1243859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145821</x:v>
      </x:c>
      <x:c r="E24" s="10" t="n">
        <x:v>206762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30998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800369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335162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99500</x:v>
      </x:c>
      <x:c r="E35" s="10" t="n">
        <x:v>0</x:v>
      </x:c>
      <x:c r="F35" s="7" t="n">
        <x:v>6</x:v>
      </x:c>
      <x:c r="G35" s="132" t="n">
        <x:v>16583.3333333333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2365000</x:v>
      </x:c>
      <x:c r="E37" s="10" t="n">
        <x:v>0</x:v>
      </x:c>
      <x:c r="F37" s="7" t="n">
        <x:v>18</x:v>
      </x:c>
      <x:c r="G37" s="132" t="n">
        <x:v>131388.888888889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850</x:v>
      </x:c>
      <x:c r="E43" s="10" t="n">
        <x:v>0</x:v>
      </x:c>
      <x:c r="F43" s="7" t="n">
        <x:v>1</x:v>
      </x:c>
      <x:c r="G43" s="132" t="n">
        <x:v>850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644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1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117428</x:v>
      </x:c>
      <x:c r="E62" s="10" t="n">
        <x:v>0</x:v>
      </x:c>
      <x:c r="F62" s="84" t="n">
        <x:v>0.8</x:v>
      </x:c>
      <x:c r="G62" s="132" t="n">
        <x:v>146785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460008</x:v>
      </x:c>
      <x:c r="E63" s="10" t="n">
        <x:v>0</x:v>
      </x:c>
      <x:c r="F63" s="84" t="n">
        <x:v>2.8</x:v>
      </x:c>
      <x:c r="G63" s="132" t="n">
        <x:v>164288.571428571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942156</x:v>
      </x:c>
      <x:c r="E64" s="10" t="n">
        <x:v>0</x:v>
      </x:c>
      <x:c r="F64" s="84" t="n">
        <x:v>10.1</x:v>
      </x:c>
      <x:c r="G64" s="132" t="n">
        <x:v>93282.7722772277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1137036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471521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36657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500</x:v>
      </x:c>
      <x:c r="E74" s="10" t="n">
        <x:v>0</x:v>
      </x:c>
      <x:c r="F74" s="84" t="n">
        <x:v>1</x:v>
      </x:c>
      <x:c r="G74" s="132" t="n">
        <x:v>500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285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1502202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5834014.2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7604252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318</x:v>
      </x:c>
      <x:c r="L8" s="107" t="n">
        <x:v>0</x:v>
      </x:c>
      <x:c r="M8" s="107" t="n">
        <x:v>0</x:v>
      </x:c>
      <x:c r="N8" s="107" t="n">
        <x:v>110</x:v>
      </x:c>
      <x:c r="O8" s="107" t="n">
        <x:v>0</x:v>
      </x:c>
      <x:c r="P8" s="107" t="n">
        <x:v>60</x:v>
      </x:c>
      <x:c r="Q8" s="108" t="n">
        <x:v>0</x:v>
      </x:c>
      <x:c r="R8" s="108" t="n">
        <x:v>30</x:v>
      </x:c>
      <x:c r="S8" s="108" t="n">
        <x:v>5</x:v>
      </x:c>
      <x:c r="T8" s="108" t="n">
        <x:v>2</x:v>
      </x:c>
      <x:c r="U8" s="108" t="n">
        <x:v>2</x:v>
      </x:c>
      <x:c r="V8" s="108" t="n">
        <x:v>16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326</x:v>
      </x:c>
      <x:c r="L9" s="107" t="n">
        <x:v>36</x:v>
      </x:c>
      <x:c r="M9" s="107" t="n">
        <x:v>1</x:v>
      </x:c>
      <x:c r="N9" s="107" t="n">
        <x:v>110</x:v>
      </x:c>
      <x:c r="O9" s="107" t="n">
        <x:v>0</x:v>
      </x:c>
      <x:c r="P9" s="107" t="n">
        <x:v>48</x:v>
      </x:c>
      <x:c r="Q9" s="108" t="n">
        <x:v>2</x:v>
      </x:c>
      <x:c r="R9" s="108" t="n">
        <x:v>26</x:v>
      </x:c>
      <x:c r="S9" s="108" t="n">
        <x:v>12</x:v>
      </x:c>
      <x:c r="T9" s="108" t="n">
        <x:v>2</x:v>
      </x:c>
      <x:c r="U9" s="108" t="n">
        <x:v>3</x:v>
      </x:c>
      <x:c r="V9" s="108" t="n">
        <x:v>16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161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2523861</x:v>
      </x:c>
      <x:c r="E8" s="81" t="n">
        <x:v>642097</x:v>
      </x:c>
      <x:c r="F8" s="116" t="n">
        <x:v>1803508.81179209</x:v>
      </x:c>
      <x:c r="G8" s="81" t="n">
        <x:v>190610</x:v>
      </x:c>
      <x:c r="H8" s="81" t="n">
        <x:v>565557</x:v>
      </x:c>
      <x:c r="I8" s="117">
        <x:f>SUM(D8:H8)</x:f>
      </x:c>
      <x:c r="J8" s="81" t="n">
        <x:v>3939148</x:v>
      </x:c>
      <x:c r="K8" s="81" t="n">
        <x:v>0</x:v>
      </x:c>
      <x:c r="L8" s="81" t="n">
        <x:v>621335</x:v>
      </x:c>
      <x:c r="M8" s="81" t="n">
        <x:v>0</x:v>
      </x:c>
      <x:c r="N8" s="81" t="n">
        <x:v>223145</x:v>
      </x:c>
      <x:c r="O8" s="81" t="n">
        <x:v>143441</x:v>
      </x:c>
      <x:c r="P8" s="81" t="n">
        <x:v>798564</x:v>
      </x:c>
      <x:c r="Q8" s="117">
        <x:f>SUM(J8:P8)</x:f>
      </x:c>
      <x:c r="R8" s="81" t="n">
        <x:v>5056532</x:v>
      </x:c>
      <x:c r="S8" s="81" t="n">
        <x:v>669101</x:v>
      </x:c>
      <x:c r="T8" s="59">
        <x:f>SUM('Part C'!$R8:$S8)</x:f>
      </x:c>
      <x:c r="U8" s="81" t="n">
        <x:v>15901.0440251572</x:v>
      </x:c>
      <x:c r="V8" s="81" t="n">
        <x:v>2104.09119496855</x:v>
      </x:c>
      <x:c r="W8" s="81" t="n">
        <x:v>2179674.26431718</x:v>
      </x:c>
      <x:c r="X8" s="81" t="n">
        <x:v>7905307.26431718</x:v>
      </x:c>
      <x:c r="Y8" s="12" t="n">
        <x:v>24859.4568060289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2568412</x:v>
      </x:c>
      <x:c r="E9" s="81" t="n">
        <x:v>453295</x:v>
      </x:c>
      <x:c r="F9" s="116" t="n">
        <x:v>1721335.28023867</x:v>
      </x:c>
      <x:c r="G9" s="81" t="n">
        <x:v>178591</x:v>
      </x:c>
      <x:c r="H9" s="81" t="n">
        <x:v>263000</x:v>
      </x:c>
      <x:c r="I9" s="117">
        <x:f>SUM(D9:H9)</x:f>
      </x:c>
      <x:c r="J9" s="81" t="n">
        <x:v>3696824</x:v>
      </x:c>
      <x:c r="K9" s="81" t="n">
        <x:v>258344</x:v>
      </x:c>
      <x:c r="L9" s="81" t="n">
        <x:v>632108</x:v>
      </x:c>
      <x:c r="M9" s="81" t="n">
        <x:v>28000</x:v>
      </x:c>
      <x:c r="N9" s="81" t="n">
        <x:v>221761</x:v>
      </x:c>
      <x:c r="O9" s="81" t="n">
        <x:v>123628</x:v>
      </x:c>
      <x:c r="P9" s="81" t="n">
        <x:v>223969</x:v>
      </x:c>
      <x:c r="Q9" s="117">
        <x:f>SUM(J9:P9)</x:f>
      </x:c>
      <x:c r="R9" s="81" t="n">
        <x:v>4376864</x:v>
      </x:c>
      <x:c r="S9" s="81" t="n">
        <x:v>807770</x:v>
      </x:c>
      <x:c r="T9" s="59">
        <x:f>SUM('Part C'!$R9:$S9)</x:f>
      </x:c>
      <x:c r="U9" s="81" t="n">
        <x:v>12057.476584022</x:v>
      </x:c>
      <x:c r="V9" s="81" t="n">
        <x:v>2225.26170798898</x:v>
      </x:c>
      <x:c r="W9" s="81" t="n">
        <x:v>2488118.73568282</x:v>
      </x:c>
      <x:c r="X9" s="81" t="n">
        <x:v>7672752.73568282</x:v>
      </x:c>
      <x:c r="Y9" s="12" t="n">
        <x:v>21137.0598779141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0</x:v>
      </x:c>
      <x:c r="G9" s="119" t="n">
        <x:v>36</x:v>
      </x:c>
      <x:c r="H9" s="119" t="n">
        <x:v>0</x:v>
      </x:c>
      <x:c r="I9" s="119" t="n">
        <x:v>0</x:v>
      </x:c>
      <x:c r="J9" s="120">
        <x:f>SUM(F9:I9)</x:f>
      </x:c>
      <x:c r="K9" s="81" t="n">
        <x:v>141019</x:v>
      </x:c>
      <x:c r="L9" s="81" t="n">
        <x:v>117325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140</x:v>
      </x:c>
      <x:c r="B2" s="83" t="s">
        <x:v>161</x:v>
      </x:c>
      <x:c r="C2" s="83" t="s">
        <x:v>136</x:v>
      </x:c>
    </x:row>
    <x:row r="3" spans="1:9" x14ac:dyDescent="0.3">
      <x:c r="A3" s="2" t="s">
        <x:v>133</x:v>
      </x:c>
      <x:c r="B3" s="83" t="s">
        <x:v>221</x:v>
      </x:c>
      <x:c r="C3" s="83" t="s">
        <x:v>137</x:v>
      </x:c>
      <x:c r="D3" s="2" t="s">
        <x:v>140</x:v>
      </x:c>
      <x:c r="F3" s="2" t="s">
        <x:v>161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