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<x:sst xmlns:x="http://schemas.openxmlformats.org/spreadsheetml/2006/main" count="234" uniqueCount="234">
  <x:si>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</x:si>
  <x:si>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</x:si>
  <x:si>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Lyndonville</x:t>
  </x:si>
  <x:si>
    <x:t>BEDS Code</x:t>
  </x:si>
  <x:si>
    <x:t>451001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</x:si>
  <x:si>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</x:si>
  <x:si>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</x:si>
  <x:si>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</x:si>
  <x:si>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</x:si>
  <x:si>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</x:si>
  <x:si>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Bart Schuler</x:t>
  </x:si>
  <x:si>
    <x:t>Street Address Line 1</x:t>
  </x:si>
  <x:si>
    <x:t>25 Housel Avenue</x:t>
  </x:si>
  <x:si>
    <x:t>Title of Contact</x:t>
  </x:si>
  <x:si>
    <x:t>Business Administrator</x:t>
  </x:si>
  <x:si>
    <x:t>Street Address Line 2</x:t>
  </x:si>
  <x:si>
    <x:t/>
  </x:si>
  <x:si>
    <x:t>Email Address</x:t>
  </x:si>
  <x:si>
    <x:t>bschuler@lcsdk12.org</x:t>
  </x:si>
  <x:si>
    <x:t>City</x:t>
  </x:si>
  <x:si>
    <x:t>Phone Number</x:t>
  </x:si>
  <x:si>
    <x:t>5857653168</x:t>
  </x:si>
  <x:si>
    <x:t>Zip Code</x:t>
  </x:si>
  <x:si>
    <x:t>14098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</x:si>
  <x:si>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</x:si>
  <x:si>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</x:si>
  <x:si>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</x:si>
  <x:si>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</x:si>
  <x:si>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</x:si>
  <x:si>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</x:si>
  <x:si>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</x:si>
  <x:si>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</x:si>
  <x:si>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</x:si>
  <x:si>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</x:si>
  <x:si>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</x:si>
  <x:si>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</x:si>
  <x:si>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</x:si>
  <x:si>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</x:si>
  <x:si>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</x:si>
  <x:si>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</x:si>
  <x:si>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</x:si>
  <x:si>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</x:si>
  <x:si>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</x:si>
  <x:si>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</x:si>
  <x:si>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</x:si>
  <x:si>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</x:si>
  <x:si>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</x:si>
  <x:si>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</x:si>
  <x:si>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</x:si>
  <x:si>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</x:si>
  <x:si>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</x:si>
  <x:si>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</x:si>
  <x:si>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</x:si>
  <x:si>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</x:si>
  <x:si>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</x:si>
  <x:si>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</x:si>
  <x:si>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</x:si>
  <x:si>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</x:si>
  <x:si>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</x:si>
  <x:si>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</x:si>
  <x:si>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</x:si>
  <x:si>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</x:si>
  <x:si>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</x:si>
  <x:si>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</x:si>
  <x:si>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</x:si>
  <x:si>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</x:si>
  <x:si>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</x:si>
  <x:si>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</x:si>
  <x:si>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</x:si>
  <x:si>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</x:si>
  <x:si>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</x:si>
  <x:si>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</x:si>
  <x:si>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</x:si>
  <x:si>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</x:si>
  <x:si>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</x:si>
  <x:si>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</x:si>
  <x:si>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</x:si>
  <x:si>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</x:si>
  <x:si>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</x:si>
  <x:si>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</x:si>
  <x:si>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</x:si>
  <x:si>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</x:si>
  <x:si>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</x:si>
  <x:si>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</x:si>
  <x:si>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</x:si>
  <x:si>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</x:si>
  <x:si>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</x:si>
  <x:si>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</x:si>
  <x:si>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</x:si>
  <x:si>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</x:si>
  <x:si>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</x:si>
  <x:si>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</x:si>
  <x:si>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</x:si>
  <x:si>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</x:si>
  <x:si>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</x:si>
  <x:si>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</x:si>
  <x:si>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</x:si>
  <x:si>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</x:si>
  <x:si>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</x:si>
  <x:si>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</x:si>
  <x:si>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</x:si>
  <x:si>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</x:si>
  <x:si>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</x:si>
  <x:si>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</x:si>
  <x:si>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</x:si>
  <x:si>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</x:si>
  <x:si>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</x:si>
  <x:si>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</x:si>
  <x:si>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</x:si>
  <x:si>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</x:si>
  <x:si>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</x:si>
  <x:si>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</x:si>
  <x:si>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</x:si>
  <x:si>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</x:si>
  <x:si>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</x:si>
  <x:si>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</x:si>
  <x:si>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</x:si>
  <x:si>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</x:si>
  <x:si>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</x:si>
  <x:si>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</x:si>
  <x:si>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</x:si>
  <x:si>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</x:si>
  <x:si>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</x:si>
  <x:si>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</x:si>
  <x:si>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</x:si>
  <x:si>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</x:si>
  <x:si>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</x:si>
  <x:si>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</x:si>
  <x:si>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</x:si>
  <x:si>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</x:si>
  <x:si>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451001040001</x:t>
  </x:si>
  <x:si>
    <x:t>LYNDONVILLE ELEMENTARY SCHOOL</x:t>
  </x:si>
  <x:si>
    <x:t>359</x:t>
  </x:si>
  <x:si>
    <x:t>Elementary School</x:t>
  </x:si>
  <x:si>
    <x:t>Pre-K</x:t>
  </x:si>
  <x:si>
    <x:t>6</x:t>
  </x:si>
  <x:si>
    <x:t>Yes</x:t>
  </x:si>
  <x:si>
    <x:t>No</x:t>
  </x:si>
  <x:si>
    <x:t>451001040002</x:t>
  </x:si>
  <x:si>
    <x:t>L A WEBBER MIDDLE-HIGH SCHOOL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</x:si>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</x:sst>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15704953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596272</x:v>
      </x:c>
      <x:c r="E15" s="10" t="n">
        <x:v>420439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296120</x:v>
      </x:c>
      <x:c r="E16" s="10" t="n">
        <x:v>68880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1170000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296120</x:v>
      </x:c>
      <x:c r="E24" s="10" t="n">
        <x:v>68880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901300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37098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200000</x:v>
      </x:c>
      <x:c r="E38" s="10" t="n">
        <x:v>0</x:v>
      </x:c>
      <x:c r="F38" s="7" t="n">
        <x:v>2</x:v>
      </x:c>
      <x:c r="G38" s="132" t="n">
        <x:v>100000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551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30550</x:v>
      </x:c>
      <x:c r="E62" s="10" t="n">
        <x:v>0</x:v>
      </x:c>
      <x:c r="F62" s="84" t="n">
        <x:v>0.1</x:v>
      </x:c>
      <x:c r="G62" s="132" t="n">
        <x:v>305500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620898</x:v>
      </x:c>
      <x:c r="E63" s="10" t="n">
        <x:v>0</x:v>
      </x:c>
      <x:c r="F63" s="84" t="n">
        <x:v>7.5</x:v>
      </x:c>
      <x:c r="G63" s="132" t="n">
        <x:v>82786.4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935287</x:v>
      </x:c>
      <x:c r="E64" s="10" t="n">
        <x:v>0</x:v>
      </x:c>
      <x:c r="F64" s="84" t="n">
        <x:v>10</x:v>
      </x:c>
      <x:c r="G64" s="132" t="n">
        <x:v>93528.7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356000</x:v>
      </x:c>
      <x:c r="E65" s="10" t="n">
        <x:v>0</x:v>
      </x:c>
      <x:c r="F65" s="84" t="n">
        <x:v>3</x:v>
      </x:c>
      <x:c r="G65" s="132" t="n">
        <x:v>118666.666666667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460661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5000</x:v>
      </x:c>
      <x:c r="E72" s="10" t="n">
        <x:v>0</x:v>
      </x:c>
      <x:c r="F72" s="84" t="n">
        <x:v>0.1</x:v>
      </x:c>
      <x:c r="G72" s="132" t="n">
        <x:v>50000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65400</x:v>
      </x:c>
      <x:c r="E74" s="10" t="n">
        <x:v>0</x:v>
      </x:c>
      <x:c r="F74" s="84" t="n">
        <x:v>1</x:v>
      </x:c>
      <x:c r="G74" s="132" t="n">
        <x:v>65400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19000</x:v>
      </x:c>
      <x:c r="E76" s="10" t="n">
        <x:v>0</x:v>
      </x:c>
      <x:c r="F76" s="84" t="n">
        <x:v>0.3</x:v>
      </x:c>
      <x:c r="G76" s="132" t="n">
        <x:v>63333.3333333333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11078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217765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3917454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7180293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312</x:v>
      </x:c>
      <x:c r="L8" s="107" t="n">
        <x:v>58</x:v>
      </x:c>
      <x:c r="M8" s="107" t="n">
        <x:v>0</x:v>
      </x:c>
      <x:c r="N8" s="107" t="n">
        <x:v>158</x:v>
      </x:c>
      <x:c r="O8" s="107" t="n">
        <x:v>6</x:v>
      </x:c>
      <x:c r="P8" s="107" t="n">
        <x:v>53</x:v>
      </x:c>
      <x:c r="Q8" s="108" t="n">
        <x:v>12</x:v>
      </x:c>
      <x:c r="R8" s="108" t="n">
        <x:v>27</x:v>
      </x:c>
      <x:c r="S8" s="108" t="n">
        <x:v>17</x:v>
      </x:c>
      <x:c r="T8" s="108" t="n">
        <x:v>2</x:v>
      </x:c>
      <x:c r="U8" s="108" t="n">
        <x:v>2</x:v>
      </x:c>
      <x:c r="V8" s="108" t="n">
        <x:v>13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132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239</x:v>
      </x:c>
      <x:c r="L9" s="107" t="n">
        <x:v>0</x:v>
      </x:c>
      <x:c r="M9" s="107" t="n">
        <x:v>0</x:v>
      </x:c>
      <x:c r="N9" s="107" t="n">
        <x:v>145</x:v>
      </x:c>
      <x:c r="O9" s="107" t="n">
        <x:v>4</x:v>
      </x:c>
      <x:c r="P9" s="107" t="n">
        <x:v>53</x:v>
      </x:c>
      <x:c r="Q9" s="108" t="n">
        <x:v>9</x:v>
      </x:c>
      <x:c r="R9" s="108" t="n">
        <x:v>26</x:v>
      </x:c>
      <x:c r="S9" s="108" t="n">
        <x:v>4</x:v>
      </x:c>
      <x:c r="T9" s="108" t="n">
        <x:v>1</x:v>
      </x:c>
      <x:c r="U9" s="108" t="n">
        <x:v>1</x:v>
      </x:c>
      <x:c r="V9" s="108" t="n">
        <x:v>13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2846990</x:v>
      </x:c>
      <x:c r="E8" s="81" t="n">
        <x:v>445122</x:v>
      </x:c>
      <x:c r="F8" s="116" t="n">
        <x:v>1696280.43774369</x:v>
      </x:c>
      <x:c r="G8" s="81" t="n">
        <x:v>643626</x:v>
      </x:c>
      <x:c r="H8" s="81" t="n">
        <x:v>389097</x:v>
      </x:c>
      <x:c r="I8" s="117">
        <x:f>SUM(D8:H8)</x:f>
      </x:c>
      <x:c r="J8" s="81" t="n">
        <x:v>2835187</x:v>
      </x:c>
      <x:c r="K8" s="81" t="n">
        <x:v>645421</x:v>
      </x:c>
      <x:c r="L8" s="81" t="n">
        <x:v>1425119</x:v>
      </x:c>
      <x:c r="M8" s="81" t="n">
        <x:v>0</x:v>
      </x:c>
      <x:c r="N8" s="81" t="n">
        <x:v>179182</x:v>
      </x:c>
      <x:c r="O8" s="81" t="n">
        <x:v>346413</x:v>
      </x:c>
      <x:c r="P8" s="81" t="n">
        <x:v>589796</x:v>
      </x:c>
      <x:c r="Q8" s="117">
        <x:f>SUM(J8:P8)</x:f>
      </x:c>
      <x:c r="R8" s="81" t="n">
        <x:v>5783047</x:v>
      </x:c>
      <x:c r="S8" s="81" t="n">
        <x:v>238071</x:v>
      </x:c>
      <x:c r="T8" s="59">
        <x:f>SUM('Part C'!$R8:$S8)</x:f>
      </x:c>
      <x:c r="U8" s="81" t="n">
        <x:v>15629.8567567568</x:v>
      </x:c>
      <x:c r="V8" s="81" t="n">
        <x:v>643.435135135135</x:v>
      </x:c>
      <x:c r="W8" s="81" t="n">
        <x:v>1653540.93596059</x:v>
      </x:c>
      <x:c r="X8" s="81" t="n">
        <x:v>7674658.93596059</x:v>
      </x:c>
      <x:c r="Y8" s="12" t="n">
        <x:v>20742.3214485421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132</x:v>
      </x:c>
      <x:c r="D9" s="81" t="n">
        <x:v>2672579</x:v>
      </x:c>
      <x:c r="E9" s="81" t="n">
        <x:v>228059</x:v>
      </x:c>
      <x:c r="F9" s="116" t="n">
        <x:v>1494571.11312616</x:v>
      </x:c>
      <x:c r="G9" s="81" t="n">
        <x:v>934494</x:v>
      </x:c>
      <x:c r="H9" s="81" t="n">
        <x:v>325809</x:v>
      </x:c>
      <x:c r="I9" s="117">
        <x:f>SUM(D9:H9)</x:f>
      </x:c>
      <x:c r="J9" s="81" t="n">
        <x:v>3598328</x:v>
      </x:c>
      <x:c r="K9" s="81" t="n">
        <x:v>0</x:v>
      </x:c>
      <x:c r="L9" s="81" t="n">
        <x:v>1091677</x:v>
      </x:c>
      <x:c r="M9" s="81" t="n">
        <x:v>0</x:v>
      </x:c>
      <x:c r="N9" s="81" t="n">
        <x:v>210239</x:v>
      </x:c>
      <x:c r="O9" s="81" t="n">
        <x:v>265361</x:v>
      </x:c>
      <x:c r="P9" s="81" t="n">
        <x:v>489904</x:v>
      </x:c>
      <x:c r="Q9" s="117">
        <x:f>SUM(J9:P9)</x:f>
      </x:c>
      <x:c r="R9" s="81" t="n">
        <x:v>5473141</x:v>
      </x:c>
      <x:c r="S9" s="81" t="n">
        <x:v>182368</x:v>
      </x:c>
      <x:c r="T9" s="59">
        <x:f>SUM('Part C'!$R9:$S9)</x:f>
      </x:c>
      <x:c r="U9" s="81" t="n">
        <x:v>22900.1715481172</x:v>
      </x:c>
      <x:c r="V9" s="81" t="n">
        <x:v>763.046025104603</x:v>
      </x:c>
      <x:c r="W9" s="81" t="n">
        <x:v>1068098.06403941</x:v>
      </x:c>
      <x:c r="X9" s="81" t="n">
        <x:v>6723607.06403941</x:v>
      </x:c>
      <x:c r="Y9" s="12" t="n">
        <x:v>28132.247129872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137</x:v>
      </x:c>
      <x:c r="F8" s="119" t="n">
        <x:v>32</x:v>
      </x:c>
      <x:c r="G8" s="119" t="n">
        <x:v>0</x:v>
      </x:c>
      <x:c r="H8" s="119" t="n">
        <x:v>26</x:v>
      </x:c>
      <x:c r="I8" s="119" t="n">
        <x:v>0</x:v>
      </x:c>
      <x:c r="J8" s="120">
        <x:f>SUM(F8:I8)</x:f>
      </x:c>
      <x:c r="K8" s="81" t="n">
        <x:v>645421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132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132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2023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228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