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<x:sst xmlns:x="http://schemas.openxmlformats.org/spreadsheetml/2006/main" count="255" uniqueCount="255">
  <x:si>
    <x:t>Part A - District-Level Information</x:t>
  </x:si>
  <x:si>
    <x:t>School District Name</x:t>
  </x:si>
  <x:si>
    <x:t>Longwood</x:t>
  </x:si>
  <x:si>
    <x:t>BEDS Code</x:t>
  </x:si>
  <x:si>
    <x:t>580212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</x:si>
  <x:si>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</x:si>
  <x:si>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</x:si>
  <x:si>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</x:si>
  <x:si>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</x:si>
  <x:si>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</x:si>
  <x:si>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Kelly  Nevin</x:t>
  </x:si>
  <x:si>
    <x:t>Street Address Line 1</x:t>
  </x:si>
  <x:si>
    <x:t>35 Yaphank-Middle Island Road</x:t>
  </x:si>
  <x:si>
    <x:t>Title of Contact</x:t>
  </x:si>
  <x:si>
    <x:t>Business Manager</x:t>
  </x:si>
  <x:si>
    <x:t>Street Address Line 2</x:t>
  </x:si>
  <x:si>
    <x:t/>
  </x:si>
  <x:si>
    <x:t>Email Address</x:t>
  </x:si>
  <x:si>
    <x:t>kelly.nevin@longwoocsd.org</x:t>
  </x:si>
  <x:si>
    <x:t>City</x:t>
  </x:si>
  <x:si>
    <x:t>Middle Island</x:t>
  </x:si>
  <x:si>
    <x:t>Phone Number</x:t>
  </x:si>
  <x:si>
    <x:t>6313456387</x:t>
  </x:si>
  <x:si>
    <x:t>Zip Code</x:t>
  </x:si>
  <x:si>
    <x:t>11953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</x:si>
  <x:si>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</x:si>
  <x:si>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</x:si>
  <x:si>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</x:si>
  <x:si>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</x:si>
  <x:si>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</x:si>
  <x:si>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</x:si>
  <x:si>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</x:si>
  <x:si>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</x:si>
  <x:si>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</x:si>
  <x:si>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</x:si>
  <x:si>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</x:si>
  <x:si>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</x:si>
  <x:si>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</x:si>
  <x:si>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</x:si>
  <x:si>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</x:si>
  <x:si>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</x:si>
  <x:si>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</x:si>
  <x:si>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</x:si>
  <x:si>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</x:si>
  <x:si>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</x:si>
  <x:si>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</x:si>
  <x:si>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</x:si>
  <x:si>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</x:si>
  <x:si>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</x:si>
  <x:si>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</x:si>
  <x:si>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</x:si>
  <x:si>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</x:si>
  <x:si>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</x:si>
  <x:si>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</x:si>
  <x:si>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</x:si>
  <x:si>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</x:si>
  <x:si>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</x:si>
  <x:si>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</x:si>
  <x:si>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</x:si>
  <x:si>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</x:si>
  <x:si>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</x:si>
  <x:si>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</x:si>
  <x:si>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</x:si>
  <x:si>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</x:si>
  <x:si>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</x:si>
  <x:si>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</x:si>
  <x:si>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</x:si>
  <x:si>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</x:si>
  <x:si>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</x:si>
  <x:si>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</x:si>
  <x:si>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</x:si>
  <x:si>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</x:si>
  <x:si>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</x:si>
  <x:si>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</x:si>
  <x:si>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</x:si>
  <x:si>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</x:si>
  <x:si>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</x:si>
  <x:si>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</x:si>
  <x:si>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</x:si>
  <x:si>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</x:si>
  <x:si>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</x:si>
  <x:si>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</x:si>
  <x:si>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</x:si>
  <x:si>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</x:si>
  <x:si>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</x:si>
  <x:si>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</x:si>
  <x:si>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</x:si>
  <x:si>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</x:si>
  <x:si>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</x:si>
  <x:si>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</x:si>
  <x:si>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</x:si>
  <x:si>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</x:si>
  <x:si>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</x:si>
  <x:si>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</x:si>
  <x:si>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</x:si>
  <x:si>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</x:si>
  <x:si>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</x:si>
  <x:si>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</x:si>
  <x:si>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</x:si>
  <x:si>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</x:si>
  <x:si>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</x:si>
  <x:si>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</x:si>
  <x:si>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</x:si>
  <x:si>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</x:si>
  <x:si>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</x:si>
  <x:si>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</x:si>
  <x:si>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</x:si>
  <x:si>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</x:si>
  <x:si>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</x:si>
  <x:si>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</x:si>
  <x:si>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</x:si>
  <x:si>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</x:si>
  <x:si>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</x:si>
  <x:si>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</x:si>
  <x:si>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</x:si>
  <x:si>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</x:si>
  <x:si>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</x:si>
  <x:si>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</x:si>
  <x:si>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</x:si>
  <x:si>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</x:si>
  <x:si>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</x:si>
  <x:si>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</x:si>
  <x:si>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</x:si>
  <x:si>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</x:si>
  <x:si>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</x:si>
  <x:si>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</x:si>
  <x:si>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</x:si>
  <x:si>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</x:si>
  <x:si>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</x:si>
  <x:si>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</x:si>
  <x:si>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</x:si>
  <x:si>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580212060001</x:t>
  </x:si>
  <x:si>
    <x:t>C E WALTERS SCHOOL</x:t>
  </x:si>
  <x:si>
    <x:t>CW</x:t>
  </x:si>
  <x:si>
    <x:t>Elementary School</x:t>
  </x:si>
  <x:si>
    <x:t>K</x:t>
  </x:si>
  <x:si>
    <x:t>4</x:t>
  </x:si>
  <x:si>
    <x:t>Yes</x:t>
  </x:si>
  <x:si>
    <x:t>No</x:t>
  </x:si>
  <x:si>
    <x:t>580212060002</x:t>
  </x:si>
  <x:si>
    <x:t>CORAM ELEMENTARY SCHOOL</x:t>
  </x:si>
  <x:si>
    <x:t>CM</x:t>
  </x:si>
  <x:si>
    <x:t>580212060003</x:t>
  </x:si>
  <x:si>
    <x:t>RIDGE ELEMENTARY SCHOOL</x:t>
  </x:si>
  <x:si>
    <x:t>RD</x:t>
  </x:si>
  <x:si>
    <x:t>580212060004</x:t>
  </x:si>
  <x:si>
    <x:t>WEST MIDDLE ISLAND SCHOOL</x:t>
  </x:si>
  <x:si>
    <x:t>WM</x:t>
  </x:si>
  <x:si>
    <x:t>580212060005</x:t>
  </x:si>
  <x:si>
    <x:t>LONGWOOD HIGH SCHOOL</x:t>
  </x:si>
  <x:si>
    <x:t>HS</x:t>
  </x:si>
  <x:si>
    <x:t>Senior High School</x:t>
  </x:si>
  <x:si>
    <x:t>9</x:t>
  </x:si>
  <x:si>
    <x:t>12</x:t>
  </x:si>
  <x:si>
    <x:t>580212060006</x:t>
  </x:si>
  <x:si>
    <x:t>LONGWOOD JUNIOR HIGH SCHOOL</x:t>
  </x:si>
  <x:si>
    <x:t>JH</x:t>
  </x:si>
  <x:si>
    <x:t>Middle/Junior High School</x:t>
  </x:si>
  <x:si>
    <x:t>7</x:t>
  </x:si>
  <x:si>
    <x:t>8</x:t>
  </x:si>
  <x:si>
    <x:t>580212060007</x:t>
  </x:si>
  <x:si>
    <x:t>LONGWOOD MIDDLE SCHOOL</x:t>
  </x:si>
  <x:si>
    <x:t>MS</x:t>
  </x:si>
  <x:si>
    <x:t>5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</x:si>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</x:sst>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270550000</x:v>
      </x:c>
      <x:c r="E14" s="10" t="n">
        <x:v>450000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3842021</x:v>
      </x:c>
      <x:c r="E15" s="10" t="n">
        <x:v>11300981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680000</x:v>
      </x:c>
      <x:c r="E16" s="10" t="n">
        <x:v>5380000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200000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1310000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8780642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680000</x:v>
      </x:c>
      <x:c r="E24" s="10" t="n">
        <x:v>5380000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18484399</x:v>
      </x:c>
      <x:c r="E27" s="10" t="n">
        <x:v>503657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165480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1470000</x:v>
      </x:c>
      <x:c r="E33" s="10" t="n">
        <x:v>0</x:v>
      </x:c>
      <x:c r="F33" s="7" t="n">
        <x:v>82</x:v>
      </x:c>
      <x:c r="G33" s="132" t="n">
        <x:v>17926.8292682927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940000</x:v>
      </x:c>
      <x:c r="E35" s="10" t="n">
        <x:v>0</x:v>
      </x:c>
      <x:c r="F35" s="7" t="n">
        <x:v>38</x:v>
      </x:c>
      <x:c r="G35" s="132" t="n">
        <x:v>24736.8421052632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988396</x:v>
      </x:c>
      <x:c r="E36" s="10" t="n">
        <x:v>1166462</x:v>
      </x:c>
      <x:c r="F36" s="7" t="n">
        <x:v>288</x:v>
      </x:c>
      <x:c r="G36" s="132" t="n">
        <x:v>7482.14583333333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9540000</x:v>
      </x:c>
      <x:c r="E37" s="10" t="n">
        <x:v>0</x:v>
      </x:c>
      <x:c r="F37" s="7" t="n">
        <x:v>139</x:v>
      </x:c>
      <x:c r="G37" s="132" t="n">
        <x:v>68633.0935251799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3650000</x:v>
      </x:c>
      <x:c r="E38" s="10" t="n">
        <x:v>0</x:v>
      </x:c>
      <x:c r="F38" s="7" t="n">
        <x:v>36</x:v>
      </x:c>
      <x:c r="G38" s="132" t="n">
        <x:v>101388.888888889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416081</x:v>
      </x:c>
      <x:c r="E41" s="10" t="n">
        <x:v>0</x:v>
      </x:c>
      <x:c r="F41" s="7" t="n">
        <x:v>208</x:v>
      </x:c>
      <x:c r="G41" s="132" t="n">
        <x:v>2000.38942307692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399605</x:v>
      </x:c>
      <x:c r="E42" s="10" t="n">
        <x:v>0</x:v>
      </x:c>
      <x:c r="F42" s="7" t="n">
        <x:v>7</x:v>
      </x:c>
      <x:c r="G42" s="132" t="n">
        <x:v>57086.4285714286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481000</x:v>
      </x:c>
      <x:c r="E43" s="10" t="n">
        <x:v>0</x:v>
      </x:c>
      <x:c r="F43" s="7" t="n">
        <x:v>213</x:v>
      </x:c>
      <x:c r="G43" s="132" t="n">
        <x:v>2258.21596244131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205000</x:v>
      </x:c>
      <x:c r="E44" s="10" t="n">
        <x:v>0</x:v>
      </x:c>
      <x:c r="F44" s="7" t="n">
        <x:v>205</x:v>
      </x:c>
      <x:c r="G44" s="132" t="n">
        <x:v>1000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8922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228173</x:v>
      </x:c>
      <x:c r="E62" s="10" t="n">
        <x:v>0</x:v>
      </x:c>
      <x:c r="F62" s="84" t="n">
        <x:v>1</x:v>
      </x:c>
      <x:c r="G62" s="132" t="n">
        <x:v>228173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3654870</x:v>
      </x:c>
      <x:c r="E63" s="10" t="n">
        <x:v>0</x:v>
      </x:c>
      <x:c r="F63" s="84" t="n">
        <x:v>36</x:v>
      </x:c>
      <x:c r="G63" s="132" t="n">
        <x:v>101524.166666667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15206654</x:v>
      </x:c>
      <x:c r="E64" s="10" t="n">
        <x:v>0</x:v>
      </x:c>
      <x:c r="F64" s="84" t="n">
        <x:v>205</x:v>
      </x:c>
      <x:c r="G64" s="132" t="n">
        <x:v>74178.8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7480271</x:v>
      </x:c>
      <x:c r="E65" s="10" t="n">
        <x:v>416560</x:v>
      </x:c>
      <x:c r="F65" s="84" t="n">
        <x:v>11</x:v>
      </x:c>
      <x:c r="G65" s="132" t="n">
        <x:v>717893.727272727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5168952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591850</x:v>
      </x:c>
      <x:c r="E72" s="10" t="n">
        <x:v>0</x:v>
      </x:c>
      <x:c r="F72" s="84" t="n">
        <x:v>2</x:v>
      </x:c>
      <x:c r="G72" s="132" t="n">
        <x:v>295925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72983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190450</x:v>
      </x:c>
      <x:c r="E75" s="10" t="n">
        <x:v>0</x:v>
      </x:c>
      <x:c r="F75" s="84" t="n">
        <x:v>3.3</x:v>
      </x:c>
      <x:c r="G75" s="132" t="n">
        <x:v>57712.1212121212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1009564</x:v>
      </x:c>
      <x:c r="E76" s="10" t="n">
        <x:v>0</x:v>
      </x:c>
      <x:c r="F76" s="84" t="n">
        <x:v>8</x:v>
      </x:c>
      <x:c r="G76" s="132" t="n">
        <x:v>126195.5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2043272</x:v>
      </x:c>
      <x:c r="E77" s="10" t="n">
        <x:v>0</x:v>
      </x:c>
      <x:c r="F77" s="84" t="n">
        <x:v>10</x:v>
      </x:c>
      <x:c r="G77" s="132" t="n">
        <x:v>204327.2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1211372</x:v>
      </x:c>
      <x:c r="E78" s="10" t="n">
        <x:v>28211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11292764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66033134.94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141614412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748</x:v>
      </x:c>
      <x:c r="L8" s="107" t="n">
        <x:v>0</x:v>
      </x:c>
      <x:c r="M8" s="107" t="n">
        <x:v>0</x:v>
      </x:c>
      <x:c r="N8" s="107" t="n">
        <x:v>384</x:v>
      </x:c>
      <x:c r="O8" s="107" t="n">
        <x:v>65</x:v>
      </x:c>
      <x:c r="P8" s="107" t="n">
        <x:v>95</x:v>
      </x:c>
      <x:c r="Q8" s="108" t="n">
        <x:v>5</x:v>
      </x:c>
      <x:c r="R8" s="108" t="n">
        <x:v>58</x:v>
      </x:c>
      <x:c r="S8" s="108" t="n">
        <x:v>24.7</x:v>
      </x:c>
      <x:c r="T8" s="108" t="n">
        <x:v>3.9</x:v>
      </x:c>
      <x:c r="U8" s="108" t="n">
        <x:v>11.3</x:v>
      </x:c>
      <x:c r="V8" s="108" t="n">
        <x:v>44.7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973</x:v>
      </x:c>
      <x:c r="L9" s="107" t="n">
        <x:v>0</x:v>
      </x:c>
      <x:c r="M9" s="107" t="n">
        <x:v>0</x:v>
      </x:c>
      <x:c r="N9" s="107" t="n">
        <x:v>580</x:v>
      </x:c>
      <x:c r="O9" s="107" t="n">
        <x:v>122</x:v>
      </x:c>
      <x:c r="P9" s="107" t="n">
        <x:v>182</x:v>
      </x:c>
      <x:c r="Q9" s="108" t="n">
        <x:v>6</x:v>
      </x:c>
      <x:c r="R9" s="108" t="n">
        <x:v>83</x:v>
      </x:c>
      <x:c r="S9" s="108" t="n">
        <x:v>12.3</x:v>
      </x:c>
      <x:c r="T9" s="108" t="n">
        <x:v>4.2</x:v>
      </x:c>
      <x:c r="U9" s="108" t="n">
        <x:v>10.4</x:v>
      </x:c>
      <x:c r="V9" s="108" t="n">
        <x:v>40.8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760</x:v>
      </x:c>
      <x:c r="L10" s="107" t="n">
        <x:v>0</x:v>
      </x:c>
      <x:c r="M10" s="107" t="n">
        <x:v>0</x:v>
      </x:c>
      <x:c r="N10" s="107" t="n">
        <x:v>350</x:v>
      </x:c>
      <x:c r="O10" s="107" t="n">
        <x:v>40</x:v>
      </x:c>
      <x:c r="P10" s="107" t="n">
        <x:v>175</x:v>
      </x:c>
      <x:c r="Q10" s="108" t="n">
        <x:v>7</x:v>
      </x:c>
      <x:c r="R10" s="108" t="n">
        <x:v>56</x:v>
      </x:c>
      <x:c r="S10" s="108" t="n">
        <x:v>32.5</x:v>
      </x:c>
      <x:c r="T10" s="108" t="n">
        <x:v>3.9</x:v>
      </x:c>
      <x:c r="U10" s="108" t="n">
        <x:v>14.1</x:v>
      </x:c>
      <x:c r="V10" s="108" t="n">
        <x:v>60.3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147</x:v>
      </x:c>
      <x:c r="D11" s="169" t="s">
        <x:v>134</x:v>
      </x:c>
      <x:c r="E11" s="170" t="s">
        <x:v>135</x:v>
      </x:c>
      <x:c r="F11" s="170" t="s">
        <x:v>136</x:v>
      </x:c>
      <x:c r="G11" s="170" t="s">
        <x:v>137</x:v>
      </x:c>
      <x:c r="H11" s="170" t="s">
        <x:v>16</x:v>
      </x:c>
      <x:c r="I11" s="170" t="s">
        <x:v>138</x:v>
      </x:c>
      <x:c r="J11" s="106" t="n"/>
      <x:c r="K11" s="107" t="n">
        <x:v>683</x:v>
      </x:c>
      <x:c r="L11" s="107" t="n">
        <x:v>0</x:v>
      </x:c>
      <x:c r="M11" s="107" t="n">
        <x:v>0</x:v>
      </x:c>
      <x:c r="N11" s="107" t="n">
        <x:v>323</x:v>
      </x:c>
      <x:c r="O11" s="107" t="n">
        <x:v>76</x:v>
      </x:c>
      <x:c r="P11" s="107" t="n">
        <x:v>116</x:v>
      </x:c>
      <x:c r="Q11" s="108" t="n">
        <x:v>3</x:v>
      </x:c>
      <x:c r="R11" s="108" t="n">
        <x:v>48</x:v>
      </x:c>
      <x:c r="S11" s="108" t="n">
        <x:v>10.7</x:v>
      </x:c>
      <x:c r="T11" s="108" t="n">
        <x:v>3.8</x:v>
      </x:c>
      <x:c r="U11" s="108" t="n">
        <x:v>9.8</x:v>
      </x:c>
      <x:c r="V11" s="108" t="n">
        <x:v>34.2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150</x:v>
      </x:c>
      <x:c r="D12" s="169" t="s">
        <x:v>151</x:v>
      </x:c>
      <x:c r="E12" s="170" t="s">
        <x:v>152</x:v>
      </x:c>
      <x:c r="F12" s="170" t="s">
        <x:v>153</x:v>
      </x:c>
      <x:c r="G12" s="170" t="s">
        <x:v>137</x:v>
      </x:c>
      <x:c r="H12" s="170" t="s">
        <x:v>16</x:v>
      </x:c>
      <x:c r="I12" s="170" t="s">
        <x:v>138</x:v>
      </x:c>
      <x:c r="J12" s="106" t="n"/>
      <x:c r="K12" s="107" t="n">
        <x:v>3060</x:v>
      </x:c>
      <x:c r="L12" s="107" t="n">
        <x:v>0</x:v>
      </x:c>
      <x:c r="M12" s="107" t="n">
        <x:v>0</x:v>
      </x:c>
      <x:c r="N12" s="107" t="n">
        <x:v>1404</x:v>
      </x:c>
      <x:c r="O12" s="107" t="n">
        <x:v>193</x:v>
      </x:c>
      <x:c r="P12" s="107" t="n">
        <x:v>535</x:v>
      </x:c>
      <x:c r="Q12" s="108" t="n">
        <x:v>14.4</x:v>
      </x:c>
      <x:c r="R12" s="108" t="n">
        <x:v>214.6</x:v>
      </x:c>
      <x:c r="S12" s="108" t="n">
        <x:v>34.3</x:v>
      </x:c>
      <x:c r="T12" s="108" t="n">
        <x:v>10.7</x:v>
      </x:c>
      <x:c r="U12" s="108" t="n">
        <x:v>47.8</x:v>
      </x:c>
      <x:c r="V12" s="108" t="n">
        <x:v>94.1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156</x:v>
      </x:c>
      <x:c r="D13" s="169" t="s">
        <x:v>157</x:v>
      </x:c>
      <x:c r="E13" s="170" t="s">
        <x:v>158</x:v>
      </x:c>
      <x:c r="F13" s="170" t="s">
        <x:v>159</x:v>
      </x:c>
      <x:c r="G13" s="170" t="s">
        <x:v>137</x:v>
      </x:c>
      <x:c r="H13" s="170" t="s">
        <x:v>16</x:v>
      </x:c>
      <x:c r="I13" s="170" t="s">
        <x:v>138</x:v>
      </x:c>
      <x:c r="J13" s="106" t="n"/>
      <x:c r="K13" s="107" t="n">
        <x:v>1409</x:v>
      </x:c>
      <x:c r="L13" s="107" t="n">
        <x:v>0</x:v>
      </x:c>
      <x:c r="M13" s="107" t="n">
        <x:v>0</x:v>
      </x:c>
      <x:c r="N13" s="107" t="n">
        <x:v>689</x:v>
      </x:c>
      <x:c r="O13" s="107" t="n">
        <x:v>83</x:v>
      </x:c>
      <x:c r="P13" s="107" t="n">
        <x:v>249</x:v>
      </x:c>
      <x:c r="Q13" s="108" t="n">
        <x:v>3</x:v>
      </x:c>
      <x:c r="R13" s="108" t="n">
        <x:v>110</x:v>
      </x:c>
      <x:c r="S13" s="108" t="n">
        <x:v>18.8</x:v>
      </x:c>
      <x:c r="T13" s="108" t="n">
        <x:v>4.7</x:v>
      </x:c>
      <x:c r="U13" s="108" t="n">
        <x:v>26.3</x:v>
      </x:c>
      <x:c r="V13" s="108" t="n">
        <x:v>56.5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160</x:v>
      </x:c>
      <x:c r="B14" s="168" t="s">
        <x:v>161</x:v>
      </x:c>
      <x:c r="C14" s="167" t="s">
        <x:v>162</x:v>
      </x:c>
      <x:c r="D14" s="169" t="s">
        <x:v>157</x:v>
      </x:c>
      <x:c r="E14" s="170" t="s">
        <x:v>163</x:v>
      </x:c>
      <x:c r="F14" s="170" t="s">
        <x:v>164</x:v>
      </x:c>
      <x:c r="G14" s="170" t="s">
        <x:v>137</x:v>
      </x:c>
      <x:c r="H14" s="170" t="s">
        <x:v>16</x:v>
      </x:c>
      <x:c r="I14" s="170" t="s">
        <x:v>138</x:v>
      </x:c>
      <x:c r="J14" s="106" t="n"/>
      <x:c r="K14" s="107" t="n">
        <x:v>1289</x:v>
      </x:c>
      <x:c r="L14" s="107" t="n">
        <x:v>0</x:v>
      </x:c>
      <x:c r="M14" s="107" t="n">
        <x:v>0</x:v>
      </x:c>
      <x:c r="N14" s="107" t="n">
        <x:v>670</x:v>
      </x:c>
      <x:c r="O14" s="107" t="n">
        <x:v>100</x:v>
      </x:c>
      <x:c r="P14" s="107" t="n">
        <x:v>247</x:v>
      </x:c>
      <x:c r="Q14" s="108" t="n">
        <x:v>8.5</x:v>
      </x:c>
      <x:c r="R14" s="108" t="n">
        <x:v>89.5</x:v>
      </x:c>
      <x:c r="S14" s="108" t="n">
        <x:v>15.2</x:v>
      </x:c>
      <x:c r="T14" s="108" t="n">
        <x:v>5.6</x:v>
      </x:c>
      <x:c r="U14" s="108" t="n">
        <x:v>14.1</x:v>
      </x:c>
      <x:c r="V14" s="108" t="n">
        <x:v>63.5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4" t="s">
        <x:v>165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168</x:v>
      </x:c>
      <x:c r="E5" s="175" t="s"/>
      <x:c r="F5" s="175" t="s"/>
      <x:c r="G5" s="175" t="s"/>
      <x:c r="H5" s="175" t="s"/>
      <x:c r="I5" s="176" t="s"/>
      <x:c r="J5" s="177" t="s">
        <x:v>169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170</x:v>
      </x:c>
      <x:c r="S5" s="181" t="s"/>
      <x:c r="T5" s="182" t="s"/>
      <x:c r="U5" s="143" t="s">
        <x:v>171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172</x:v>
      </x:c>
      <x:c r="E6" s="155" t="s"/>
      <x:c r="F6" s="155" t="s"/>
      <x:c r="G6" s="89" t="s"/>
      <x:c r="H6" s="90" t="s"/>
      <x:c r="I6" s="75" t="s"/>
      <x:c r="J6" s="134" t="s">
        <x:v>173</x:v>
      </x:c>
      <x:c r="K6" s="135" t="s"/>
      <x:c r="L6" s="134" t="s">
        <x:v>174</x:v>
      </x:c>
      <x:c r="M6" s="135" t="s"/>
      <x:c r="N6" s="134" t="s">
        <x:v>175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176</x:v>
      </x:c>
      <x:c r="E7" s="100" t="s">
        <x:v>177</x:v>
      </x:c>
      <x:c r="F7" s="100" t="s">
        <x:v>178</x:v>
      </x:c>
      <x:c r="G7" s="113" t="s">
        <x:v>179</x:v>
      </x:c>
      <x:c r="H7" s="183" t="s">
        <x:v>180</x:v>
      </x:c>
      <x:c r="I7" s="113" t="s">
        <x:v>181</x:v>
      </x:c>
      <x:c r="J7" s="113" t="s">
        <x:v>182</x:v>
      </x:c>
      <x:c r="K7" s="183" t="s">
        <x:v>183</x:v>
      </x:c>
      <x:c r="L7" s="113" t="s">
        <x:v>184</x:v>
      </x:c>
      <x:c r="M7" s="183" t="s">
        <x:v>185</x:v>
      </x:c>
      <x:c r="N7" s="113" t="s">
        <x:v>186</x:v>
      </x:c>
      <x:c r="O7" s="183" t="s">
        <x:v>187</x:v>
      </x:c>
      <x:c r="P7" s="183" t="s">
        <x:v>188</x:v>
      </x:c>
      <x:c r="Q7" s="113" t="s">
        <x:v>189</x:v>
      </x:c>
      <x:c r="R7" s="113" t="s">
        <x:v>190</x:v>
      </x:c>
      <x:c r="S7" s="113" t="s">
        <x:v>191</x:v>
      </x:c>
      <x:c r="T7" s="11" t="s">
        <x:v>192</x:v>
      </x:c>
      <x:c r="U7" s="124" t="s">
        <x:v>193</x:v>
      </x:c>
      <x:c r="V7" s="124" t="s">
        <x:v>194</x:v>
      </x:c>
      <x:c r="W7" s="124" t="s">
        <x:v>195</x:v>
      </x:c>
      <x:c r="X7" s="124" t="s">
        <x:v>196</x:v>
      </x:c>
      <x:c r="Y7" s="124" t="s">
        <x:v>197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7828892</x:v>
      </x:c>
      <x:c r="E8" s="81" t="n">
        <x:v>2480603</x:v>
      </x:c>
      <x:c r="F8" s="116" t="n">
        <x:v>3985085.78706008</x:v>
      </x:c>
      <x:c r="G8" s="81" t="n">
        <x:v>328418</x:v>
      </x:c>
      <x:c r="H8" s="81" t="n">
        <x:v>910607</x:v>
      </x:c>
      <x:c r="I8" s="117">
        <x:f>SUM(D8:H8)</x:f>
      </x:c>
      <x:c r="J8" s="81" t="n">
        <x:v>8261587</x:v>
      </x:c>
      <x:c r="K8" s="81" t="n">
        <x:v>0</x:v>
      </x:c>
      <x:c r="L8" s="81" t="n">
        <x:v>4657910</x:v>
      </x:c>
      <x:c r="M8" s="81" t="n">
        <x:v>0</x:v>
      </x:c>
      <x:c r="N8" s="81" t="n">
        <x:v>1341970</x:v>
      </x:c>
      <x:c r="O8" s="81" t="n">
        <x:v>472747</x:v>
      </x:c>
      <x:c r="P8" s="81" t="n">
        <x:v>799389</x:v>
      </x:c>
      <x:c r="Q8" s="117">
        <x:f>SUM(J8:P8)</x:f>
      </x:c>
      <x:c r="R8" s="81" t="n">
        <x:v>14817701</x:v>
      </x:c>
      <x:c r="S8" s="81" t="n">
        <x:v>715904</x:v>
      </x:c>
      <x:c r="T8" s="59">
        <x:f>SUM('Part C'!$R8:$S8)</x:f>
      </x:c>
      <x:c r="U8" s="81" t="n">
        <x:v>19809.7606951872</x:v>
      </x:c>
      <x:c r="V8" s="81" t="n">
        <x:v>957.090909090909</x:v>
      </x:c>
      <x:c r="W8" s="81" t="n">
        <x:v>4074172.56310244</x:v>
      </x:c>
      <x:c r="X8" s="81" t="n">
        <x:v>19607777.5631024</x:v>
      </x:c>
      <x:c r="Y8" s="12" t="n">
        <x:v>26213.606367784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10358903</x:v>
      </x:c>
      <x:c r="E9" s="81" t="n">
        <x:v>2651626</x:v>
      </x:c>
      <x:c r="F9" s="116" t="n">
        <x:v>5029157.50965814</x:v>
      </x:c>
      <x:c r="G9" s="81" t="n">
        <x:v>427207</x:v>
      </x:c>
      <x:c r="H9" s="81" t="n">
        <x:v>1187807</x:v>
      </x:c>
      <x:c r="I9" s="117">
        <x:f>SUM(D9:H9)</x:f>
      </x:c>
      <x:c r="J9" s="81" t="n">
        <x:v>11706686</x:v>
      </x:c>
      <x:c r="K9" s="81" t="n">
        <x:v>0</x:v>
      </x:c>
      <x:c r="L9" s="81" t="n">
        <x:v>4949946</x:v>
      </x:c>
      <x:c r="M9" s="81" t="n">
        <x:v>0</x:v>
      </x:c>
      <x:c r="N9" s="81" t="n">
        <x:v>1411999</x:v>
      </x:c>
      <x:c r="O9" s="81" t="n">
        <x:v>650511</x:v>
      </x:c>
      <x:c r="P9" s="81" t="n">
        <x:v>935557</x:v>
      </x:c>
      <x:c r="Q9" s="117">
        <x:f>SUM(J9:P9)</x:f>
      </x:c>
      <x:c r="R9" s="81" t="n">
        <x:v>18574036</x:v>
      </x:c>
      <x:c r="S9" s="81" t="n">
        <x:v>1080663</x:v>
      </x:c>
      <x:c r="T9" s="59">
        <x:f>SUM('Part C'!$R9:$S9)</x:f>
      </x:c>
      <x:c r="U9" s="81" t="n">
        <x:v>19089.4511819116</x:v>
      </x:c>
      <x:c r="V9" s="81" t="n">
        <x:v>1110.65056526208</x:v>
      </x:c>
      <x:c r="W9" s="81" t="n">
        <x:v>5299692.38489128</x:v>
      </x:c>
      <x:c r="X9" s="81" t="n">
        <x:v>24954391.3848913</x:v>
      </x:c>
      <x:c r="Y9" s="12" t="n">
        <x:v>25646.8565106796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9144653</x:v>
      </x:c>
      <x:c r="E10" s="81" t="n">
        <x:v>2908090</x:v>
      </x:c>
      <x:c r="F10" s="116" t="n">
        <x:v>4658929.93055314</x:v>
      </x:c>
      <x:c r="G10" s="81" t="n">
        <x:v>333687</x:v>
      </x:c>
      <x:c r="H10" s="81" t="n">
        <x:v>915054</x:v>
      </x:c>
      <x:c r="I10" s="117">
        <x:f>SUM(D10:H10)</x:f>
      </x:c>
      <x:c r="J10" s="81" t="n">
        <x:v>8472253</x:v>
      </x:c>
      <x:c r="K10" s="81" t="n">
        <x:v>0</x:v>
      </x:c>
      <x:c r="L10" s="81" t="n">
        <x:v>6777728</x:v>
      </x:c>
      <x:c r="M10" s="81" t="n">
        <x:v>0</x:v>
      </x:c>
      <x:c r="N10" s="81" t="n">
        <x:v>1251597</x:v>
      </x:c>
      <x:c r="O10" s="81" t="n">
        <x:v>514877</x:v>
      </x:c>
      <x:c r="P10" s="81" t="n">
        <x:v>943959</x:v>
      </x:c>
      <x:c r="Q10" s="117">
        <x:f>SUM(J10:P10)</x:f>
      </x:c>
      <x:c r="R10" s="81" t="n">
        <x:v>17102527</x:v>
      </x:c>
      <x:c r="S10" s="81" t="n">
        <x:v>857887</x:v>
      </x:c>
      <x:c r="T10" s="59">
        <x:f>SUM('Part C'!$R10:$S10)</x:f>
      </x:c>
      <x:c r="U10" s="81" t="n">
        <x:v>22503.325</x:v>
      </x:c>
      <x:c r="V10" s="81" t="n">
        <x:v>1128.79868421053</x:v>
      </x:c>
      <x:c r="W10" s="81" t="n">
        <x:v>4139533.62026451</x:v>
      </x:c>
      <x:c r="X10" s="81" t="n">
        <x:v>22099947.6202645</x:v>
      </x:c>
      <x:c r="Y10" s="12" t="n">
        <x:v>29078.8784477165</x:v>
      </x:c>
    </x:row>
    <x:row r="11" spans="1:25" s="6" customFormat="1">
      <x:c r="A11" s="184" t="s">
        <x:v>145</x:v>
      </x:c>
      <x:c r="B11" s="184" t="s">
        <x:v>146</x:v>
      </x:c>
      <x:c r="C11" s="184" t="s">
        <x:v>147</x:v>
      </x:c>
      <x:c r="D11" s="81" t="n">
        <x:v>7132083</x:v>
      </x:c>
      <x:c r="E11" s="81" t="n">
        <x:v>2567054</x:v>
      </x:c>
      <x:c r="F11" s="116" t="n">
        <x:v>3749154.83303969</x:v>
      </x:c>
      <x:c r="G11" s="81" t="n">
        <x:v>299879</x:v>
      </x:c>
      <x:c r="H11" s="81" t="n">
        <x:v>836195</x:v>
      </x:c>
      <x:c r="I11" s="117">
        <x:f>SUM(D11:H11)</x:f>
      </x:c>
      <x:c r="J11" s="81" t="n">
        <x:v>8329840</x:v>
      </x:c>
      <x:c r="K11" s="81" t="n">
        <x:v>0</x:v>
      </x:c>
      <x:c r="L11" s="81" t="n">
        <x:v>3736465</x:v>
      </x:c>
      <x:c r="M11" s="81" t="n">
        <x:v>0</x:v>
      </x:c>
      <x:c r="N11" s="81" t="n">
        <x:v>1253976</x:v>
      </x:c>
      <x:c r="O11" s="81" t="n">
        <x:v>503657</x:v>
      </x:c>
      <x:c r="P11" s="81" t="n">
        <x:v>760429</x:v>
      </x:c>
      <x:c r="Q11" s="117">
        <x:f>SUM(J11:P11)</x:f>
      </x:c>
      <x:c r="R11" s="81" t="n">
        <x:v>13944607</x:v>
      </x:c>
      <x:c r="S11" s="81" t="n">
        <x:v>639759</x:v>
      </x:c>
      <x:c r="T11" s="59">
        <x:f>SUM('Part C'!$R11:$S11)</x:f>
      </x:c>
      <x:c r="U11" s="81" t="n">
        <x:v>20416.701317716</x:v>
      </x:c>
      <x:c r="V11" s="81" t="n">
        <x:v>936.689604685212</x:v>
      </x:c>
      <x:c r="W11" s="81" t="n">
        <x:v>3720133.50347456</x:v>
      </x:c>
      <x:c r="X11" s="81" t="n">
        <x:v>18304499.5034746</x:v>
      </x:c>
      <x:c r="Y11" s="12" t="n">
        <x:v>26800.1456859071</x:v>
      </x:c>
    </x:row>
    <x:row r="12" spans="1:25" s="6" customFormat="1">
      <x:c r="A12" s="184" t="s">
        <x:v>148</x:v>
      </x:c>
      <x:c r="B12" s="184" t="s">
        <x:v>149</x:v>
      </x:c>
      <x:c r="C12" s="184" t="s">
        <x:v>150</x:v>
      </x:c>
      <x:c r="D12" s="81" t="n">
        <x:v>33031701</x:v>
      </x:c>
      <x:c r="E12" s="81" t="n">
        <x:v>8459858</x:v>
      </x:c>
      <x:c r="F12" s="116" t="n">
        <x:v>16038362.8930287</x:v>
      </x:c>
      <x:c r="G12" s="81" t="n">
        <x:v>2757260</x:v>
      </x:c>
      <x:c r="H12" s="81" t="n">
        <x:v>3906198</x:v>
      </x:c>
      <x:c r="I12" s="117">
        <x:f>SUM(D12:H12)</x:f>
      </x:c>
      <x:c r="J12" s="81" t="n">
        <x:v>36599891</x:v>
      </x:c>
      <x:c r="K12" s="81" t="n">
        <x:v>0</x:v>
      </x:c>
      <x:c r="L12" s="81" t="n">
        <x:v>16556177</x:v>
      </x:c>
      <x:c r="M12" s="81" t="n">
        <x:v>0</x:v>
      </x:c>
      <x:c r="N12" s="81" t="n">
        <x:v>3971153</x:v>
      </x:c>
      <x:c r="O12" s="81" t="n">
        <x:v>1357458</x:v>
      </x:c>
      <x:c r="P12" s="81" t="n">
        <x:v>5708702</x:v>
      </x:c>
      <x:c r="Q12" s="117">
        <x:f>SUM(J12:P12)</x:f>
      </x:c>
      <x:c r="R12" s="81" t="n">
        <x:v>60661261</x:v>
      </x:c>
      <x:c r="S12" s="81" t="n">
        <x:v>3532119</x:v>
      </x:c>
      <x:c r="T12" s="59">
        <x:f>SUM('Part C'!$R12:$S12)</x:f>
      </x:c>
      <x:c r="U12" s="81" t="n">
        <x:v>19823.941503268</x:v>
      </x:c>
      <x:c r="V12" s="81" t="n">
        <x:v>1154.28725490196</x:v>
      </x:c>
      <x:c r="W12" s="81" t="n">
        <x:v>16667069.5763282</x:v>
      </x:c>
      <x:c r="X12" s="81" t="n">
        <x:v>80860449.5763282</x:v>
      </x:c>
      <x:c r="Y12" s="12" t="n">
        <x:v>26424.9835216759</x:v>
      </x:c>
    </x:row>
    <x:row r="13" spans="1:25" s="6" customFormat="1">
      <x:c r="A13" s="184" t="s">
        <x:v>154</x:v>
      </x:c>
      <x:c r="B13" s="184" t="s">
        <x:v>155</x:v>
      </x:c>
      <x:c r="C13" s="184" t="s">
        <x:v>156</x:v>
      </x:c>
      <x:c r="D13" s="81" t="n">
        <x:v>16271643</x:v>
      </x:c>
      <x:c r="E13" s="81" t="n">
        <x:v>4137878</x:v>
      </x:c>
      <x:c r="F13" s="116" t="n">
        <x:v>7889202.33801988</x:v>
      </x:c>
      <x:c r="G13" s="81" t="n">
        <x:v>618637</x:v>
      </x:c>
      <x:c r="H13" s="81" t="n">
        <x:v>1819967</x:v>
      </x:c>
      <x:c r="I13" s="117">
        <x:f>SUM(D13:H13)</x:f>
      </x:c>
      <x:c r="J13" s="81" t="n">
        <x:v>16300276</x:v>
      </x:c>
      <x:c r="K13" s="81" t="n">
        <x:v>0</x:v>
      </x:c>
      <x:c r="L13" s="81" t="n">
        <x:v>9416421</x:v>
      </x:c>
      <x:c r="M13" s="81" t="n">
        <x:v>0</x:v>
      </x:c>
      <x:c r="N13" s="81" t="n">
        <x:v>2010340</x:v>
      </x:c>
      <x:c r="O13" s="81" t="n">
        <x:v>709397</x:v>
      </x:c>
      <x:c r="P13" s="81" t="n">
        <x:v>2300895</x:v>
      </x:c>
      <x:c r="Q13" s="117">
        <x:f>SUM(J13:P13)</x:f>
      </x:c>
      <x:c r="R13" s="81" t="n">
        <x:v>29502138</x:v>
      </x:c>
      <x:c r="S13" s="81" t="n">
        <x:v>1235191</x:v>
      </x:c>
      <x:c r="T13" s="59">
        <x:f>SUM('Part C'!$R13:$S13)</x:f>
      </x:c>
      <x:c r="U13" s="81" t="n">
        <x:v>20938.3520227111</x:v>
      </x:c>
      <x:c r="V13" s="81" t="n">
        <x:v>876.64371894961</x:v>
      </x:c>
      <x:c r="W13" s="81" t="n">
        <x:v>7674477.46177987</x:v>
      </x:c>
      <x:c r="X13" s="81" t="n">
        <x:v>38411806.4617799</x:v>
      </x:c>
      <x:c r="Y13" s="12" t="n">
        <x:v>27261.7505051667</x:v>
      </x:c>
    </x:row>
    <x:row r="14" spans="1:25" s="6" customFormat="1">
      <x:c r="A14" s="184" t="s">
        <x:v>160</x:v>
      </x:c>
      <x:c r="B14" s="184" t="s">
        <x:v>161</x:v>
      </x:c>
      <x:c r="C14" s="184" t="s">
        <x:v>162</x:v>
      </x:c>
      <x:c r="D14" s="81" t="n">
        <x:v>13968930</x:v>
      </x:c>
      <x:c r="E14" s="81" t="n">
        <x:v>3665389</x:v>
      </x:c>
      <x:c r="F14" s="116" t="n">
        <x:v>6816461.33116933</x:v>
      </x:c>
      <x:c r="G14" s="81" t="n">
        <x:v>565950</x:v>
      </x:c>
      <x:c r="H14" s="81" t="n">
        <x:v>1565810</x:v>
      </x:c>
      <x:c r="I14" s="117">
        <x:f>SUM(D14:H14)</x:f>
      </x:c>
      <x:c r="J14" s="81" t="n">
        <x:v>15578187</x:v>
      </x:c>
      <x:c r="K14" s="81" t="n">
        <x:v>0</x:v>
      </x:c>
      <x:c r="L14" s="81" t="n">
        <x:v>7099028</x:v>
      </x:c>
      <x:c r="M14" s="81" t="n">
        <x:v>0</x:v>
      </x:c>
      <x:c r="N14" s="81" t="n">
        <x:v>1671114</x:v>
      </x:c>
      <x:c r="O14" s="81" t="n">
        <x:v>584938</x:v>
      </x:c>
      <x:c r="P14" s="81" t="n">
        <x:v>1649274</x:v>
      </x:c>
      <x:c r="Q14" s="117">
        <x:f>SUM(J14:P14)</x:f>
      </x:c>
      <x:c r="R14" s="81" t="n">
        <x:v>25080956</x:v>
      </x:c>
      <x:c r="S14" s="81" t="n">
        <x:v>1501585</x:v>
      </x:c>
      <x:c r="T14" s="59">
        <x:f>SUM('Part C'!$R14:$S14)</x:f>
      </x:c>
      <x:c r="U14" s="81" t="n">
        <x:v>19457.6850271528</x:v>
      </x:c>
      <x:c r="V14" s="81" t="n">
        <x:v>1164.92242048099</x:v>
      </x:c>
      <x:c r="W14" s="81" t="n">
        <x:v>7020866.89015916</x:v>
      </x:c>
      <x:c r="X14" s="81" t="n">
        <x:v>33603407.8901592</x:v>
      </x:c>
      <x:c r="Y14" s="12" t="n">
        <x:v>26069.3622111398</x:v>
      </x:c>
    </x:row>
    <x:row r="15" spans="1:25" s="3" customFormat="1" ht="15" customHeight="1">
      <x:c r="A15" s="4" t="s">
        <x:v>165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9" sqref="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201</x:v>
      </x:c>
      <x:c r="G6" s="144" t="s"/>
      <x:c r="H6" s="144" t="s"/>
      <x:c r="I6" s="144" t="s"/>
      <x:c r="J6" s="135" t="s"/>
      <x:c r="K6" s="134" t="s">
        <x:v>202</x:v>
      </x:c>
      <x:c r="L6" s="144" t="s"/>
      <x:c r="M6" s="144" t="s"/>
      <x:c r="N6" s="135" t="s"/>
      <x:c r="O6" s="65" t="s"/>
      <x:c r="P6" s="134" t="s">
        <x:v>203</x:v>
      </x:c>
      <x:c r="Q6" s="144" t="s"/>
      <x:c r="R6" s="144" t="s"/>
      <x:c r="S6" s="144" t="s"/>
      <x:c r="T6" s="144" t="s"/>
      <x:c r="U6" s="144" t="s"/>
      <x:c r="V6" s="135" t="s"/>
      <x:c r="W6" s="67" t="s">
        <x:v>204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205</x:v>
      </x:c>
      <x:c r="E7" s="75" t="s">
        <x:v>206</x:v>
      </x:c>
      <x:c r="F7" s="75" t="s">
        <x:v>207</x:v>
      </x:c>
      <x:c r="G7" s="100" t="s">
        <x:v>208</x:v>
      </x:c>
      <x:c r="H7" s="100" t="s">
        <x:v>209</x:v>
      </x:c>
      <x:c r="I7" s="100" t="s">
        <x:v>210</x:v>
      </x:c>
      <x:c r="J7" s="113" t="s">
        <x:v>211</x:v>
      </x:c>
      <x:c r="K7" s="75" t="s">
        <x:v>212</x:v>
      </x:c>
      <x:c r="L7" s="100" t="s">
        <x:v>213</x:v>
      </x:c>
      <x:c r="M7" s="100" t="s">
        <x:v>214</x:v>
      </x:c>
      <x:c r="N7" s="75" t="s">
        <x:v>215</x:v>
      </x:c>
      <x:c r="O7" s="113" t="s">
        <x:v>216</x:v>
      </x:c>
      <x:c r="P7" s="75" t="s">
        <x:v>217</x:v>
      </x:c>
      <x:c r="Q7" s="100" t="s">
        <x:v>218</x:v>
      </x:c>
      <x:c r="R7" s="100" t="s">
        <x:v>219</x:v>
      </x:c>
      <x:c r="S7" s="100" t="s">
        <x:v>220</x:v>
      </x:c>
      <x:c r="T7" s="100" t="s">
        <x:v>221</x:v>
      </x:c>
      <x:c r="U7" s="100" t="s">
        <x:v>180</x:v>
      </x:c>
      <x:c r="V7" s="75" t="s">
        <x:v>222</x:v>
      </x:c>
      <x:c r="W7" s="75" t="s">
        <x:v>223</x:v>
      </x:c>
      <x:c r="X7" s="75" t="s">
        <x:v>224</x:v>
      </x:c>
      <x:c r="Y7" s="61" t="s">
        <x:v>191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0.1</x:v>
      </x:c>
      <x:c r="P8" s="81" t="n">
        <x:v>234042</x:v>
      </x:c>
      <x:c r="Q8" s="81" t="n">
        <x:v>22658</x:v>
      </x:c>
      <x:c r="R8" s="81" t="n">
        <x:v>0</x:v>
      </x:c>
      <x:c r="S8" s="81" t="n">
        <x:v>0</x:v>
      </x:c>
      <x:c r="T8" s="81" t="n">
        <x:v>0</x:v>
      </x:c>
      <x:c r="U8" s="81" t="n">
        <x:v>4253</x:v>
      </x:c>
      <x:c r="V8" s="117">
        <x:f>SUM(P8:U8)</x:f>
      </x:c>
      <x:c r="W8" s="81" t="n">
        <x:v>260953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0.1</x:v>
      </x:c>
      <x:c r="P9" s="81" t="n">
        <x:v>300539</x:v>
      </x:c>
      <x:c r="Q9" s="81" t="n">
        <x:v>29474</x:v>
      </x:c>
      <x:c r="R9" s="81" t="n">
        <x:v>0</x:v>
      </x:c>
      <x:c r="S9" s="81" t="n">
        <x:v>0</x:v>
      </x:c>
      <x:c r="T9" s="81" t="n">
        <x:v>0</x:v>
      </x:c>
      <x:c r="U9" s="81" t="n">
        <x:v>5532</x:v>
      </x:c>
      <x:c r="V9" s="117">
        <x:f>SUM(P9:U9)</x:f>
      </x:c>
      <x:c r="W9" s="81" t="n">
        <x:v>335545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0.1</x:v>
      </x:c>
      <x:c r="P10" s="81" t="n">
        <x:v>234748</x:v>
      </x:c>
      <x:c r="Q10" s="81" t="n">
        <x:v>23021</x:v>
      </x:c>
      <x:c r="R10" s="81" t="n">
        <x:v>0</x:v>
      </x:c>
      <x:c r="S10" s="81" t="n">
        <x:v>0</x:v>
      </x:c>
      <x:c r="T10" s="81" t="n">
        <x:v>0</x:v>
      </x:c>
      <x:c r="U10" s="81" t="n">
        <x:v>4321</x:v>
      </x:c>
      <x:c r="V10" s="117">
        <x:f>SUM(P10:U10)</x:f>
      </x:c>
      <x:c r="W10" s="81" t="n">
        <x:v>262090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147</x:v>
      </x:c>
      <x:c r="D11" s="185" t="s">
        <x:v>138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0.1</x:v>
      </x:c>
      <x:c r="P11" s="81" t="n">
        <x:v>210964</x:v>
      </x:c>
      <x:c r="Q11" s="81" t="n">
        <x:v>20689</x:v>
      </x:c>
      <x:c r="R11" s="81" t="n">
        <x:v>0</x:v>
      </x:c>
      <x:c r="S11" s="81" t="n">
        <x:v>0</x:v>
      </x:c>
      <x:c r="T11" s="81" t="n">
        <x:v>0</x:v>
      </x:c>
      <x:c r="U11" s="81" t="n">
        <x:v>3883</x:v>
      </x:c>
      <x:c r="V11" s="117">
        <x:f>SUM(P11:U11)</x:f>
      </x:c>
      <x:c r="W11" s="81" t="n">
        <x:v>235537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150</x:v>
      </x:c>
      <x:c r="D12" s="185" t="s">
        <x:v>138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0.3</x:v>
      </x:c>
      <x:c r="P12" s="81" t="n">
        <x:v>0</x:v>
      </x:c>
      <x:c r="Q12" s="81" t="n">
        <x:v>92692</x:v>
      </x:c>
      <x:c r="R12" s="81" t="n">
        <x:v>0</x:v>
      </x:c>
      <x:c r="S12" s="81" t="n">
        <x:v>0</x:v>
      </x:c>
      <x:c r="T12" s="81" t="n">
        <x:v>0</x:v>
      </x:c>
      <x:c r="U12" s="81" t="n">
        <x:v>17399</x:v>
      </x:c>
      <x:c r="V12" s="117">
        <x:f>SUM(P12:U12)</x:f>
      </x:c>
      <x:c r="W12" s="81" t="n">
        <x:v>110091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156</x:v>
      </x:c>
      <x:c r="D13" s="185" t="s">
        <x:v>138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>
        <x:v>0.2</x:v>
      </x:c>
      <x:c r="P13" s="81" t="n">
        <x:v>0</x:v>
      </x:c>
      <x:c r="Q13" s="81" t="n">
        <x:v>42681</x:v>
      </x:c>
      <x:c r="R13" s="81" t="n">
        <x:v>0</x:v>
      </x:c>
      <x:c r="S13" s="81" t="n">
        <x:v>0</x:v>
      </x:c>
      <x:c r="T13" s="81" t="n">
        <x:v>0</x:v>
      </x:c>
      <x:c r="U13" s="81" t="n">
        <x:v>8011</x:v>
      </x:c>
      <x:c r="V13" s="117">
        <x:f>SUM(P13:U13)</x:f>
      </x:c>
      <x:c r="W13" s="81" t="n">
        <x:v>50692</x:v>
      </x:c>
      <x:c r="X13" s="81" t="n">
        <x:v>0</x:v>
      </x:c>
      <x:c r="Y13" s="12" t="n">
        <x:v>0</x:v>
      </x:c>
    </x:row>
    <x:row r="14" spans="1:25" s="3" customFormat="1" x14ac:dyDescent="0.3">
      <x:c r="A14" s="184" t="s">
        <x:v>160</x:v>
      </x:c>
      <x:c r="B14" s="184" t="s">
        <x:v>161</x:v>
      </x:c>
      <x:c r="C14" s="184" t="s">
        <x:v>162</x:v>
      </x:c>
      <x:c r="D14" s="185" t="s">
        <x:v>138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0.1</x:v>
      </x:c>
      <x:c r="P14" s="81" t="n">
        <x:v>398145</x:v>
      </x:c>
      <x:c r="Q14" s="81" t="n">
        <x:v>39046</x:v>
      </x:c>
      <x:c r="R14" s="81" t="n">
        <x:v>0</x:v>
      </x:c>
      <x:c r="S14" s="81" t="n">
        <x:v>0</x:v>
      </x:c>
      <x:c r="T14" s="81" t="n">
        <x:v>0</x:v>
      </x:c>
      <x:c r="U14" s="81" t="n">
        <x:v>7329</x:v>
      </x:c>
      <x:c r="V14" s="117">
        <x:f>SUM(P14:U14)</x:f>
      </x:c>
      <x:c r="W14" s="81" t="n">
        <x:v>444520</x:v>
      </x:c>
      <x:c r="X14" s="81" t="n">
        <x:v>0</x:v>
      </x:c>
      <x:c r="Y14" s="12" t="n">
        <x:v>0</x:v>
      </x:c>
    </x:row>
    <x:row r="15" spans="1:25" s="3" customFormat="1" ht="15" customHeight="1" x14ac:dyDescent="0.3">
      <x:c r="A15" s="4" t="s">
        <x:v>225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34" t="s">
        <x:v>226</x:v>
      </x:c>
      <x:c r="G18" s="144" t="s"/>
      <x:c r="H18" s="144" t="s"/>
      <x:c r="I18" s="144" t="s"/>
      <x:c r="J18" s="135" t="s"/>
      <x:c r="K18" s="134" t="s">
        <x:v>227</x:v>
      </x:c>
      <x:c r="L18" s="144" t="s"/>
      <x:c r="M18" s="144" t="s"/>
      <x:c r="N18" s="135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228</x:v>
      </x:c>
      <x:c r="F19" s="97" t="s">
        <x:v>207</x:v>
      </x:c>
      <x:c r="G19" s="5" t="s">
        <x:v>208</x:v>
      </x:c>
      <x:c r="H19" s="5" t="s">
        <x:v>209</x:v>
      </x:c>
      <x:c r="I19" s="98" t="s">
        <x:v>210</x:v>
      </x:c>
      <x:c r="J19" s="11" t="s">
        <x:v>211</x:v>
      </x:c>
      <x:c r="K19" s="97" t="s">
        <x:v>212</x:v>
      </x:c>
      <x:c r="L19" s="5" t="s">
        <x:v>224</x:v>
      </x:c>
      <x:c r="M19" s="98" t="s">
        <x:v>229</x:v>
      </x:c>
      <x:c r="N19" s="61" t="s">
        <x:v>215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230</x:v>
      </x:c>
      <x:c r="E20" s="16" t="n">
        <x:v>3</x:v>
      </x:c>
      <x:c r="F20" s="7" t="n">
        <x:v>288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988396</x:v>
      </x:c>
      <x:c r="L20" s="81" t="n">
        <x:v>0</x:v>
      </x:c>
      <x:c r="M20" s="81" t="n">
        <x:v>1166462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231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8:J18"/>
    <x:mergeCell ref="K18:N18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167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234</x:v>
      </x:c>
      <x:c r="E7" s="61" t="s">
        <x:v>235</x:v>
      </x:c>
      <x:c r="F7" s="61" t="s">
        <x:v>236</x:v>
      </x:c>
      <x:c r="G7" s="61" t="s">
        <x:v>237</x:v>
      </x:c>
      <x:c r="H7" s="61" t="s">
        <x:v>238</x:v>
      </x:c>
      <x:c r="I7" s="61" t="s">
        <x:v>239</x:v>
      </x:c>
      <x:c r="J7" s="61" t="s">
        <x:v>240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147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150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156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160</x:v>
      </x:c>
      <x:c r="B14" s="184" t="s">
        <x:v>161</x:v>
      </x:c>
      <x:c r="C14" s="184" t="s">
        <x:v>162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 ht="15" customHeight="1">
      <x:c r="A15" s="4" t="s">
        <x:v>165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87" t="s"/>
      <x:c r="H15" s="14">
        <x:f>SUM(H8:H14)</x:f>
      </x:c>
      <x:c r="I15" s="187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241</x:v>
      </x:c>
      <x:c r="C1" s="82" t="s">
        <x:v>242</x:v>
      </x:c>
    </x:row>
    <x:row r="2" spans="1:9" x14ac:dyDescent="0.3">
      <x:c r="A2" s="2" t="s">
        <x:v>134</x:v>
      </x:c>
      <x:c r="B2" s="83" t="s">
        <x:v>183</x:v>
      </x:c>
      <x:c r="C2" s="83" t="s">
        <x:v>137</x:v>
      </x:c>
    </x:row>
    <x:row r="3" spans="1:9" x14ac:dyDescent="0.3">
      <x:c r="A3" s="2" t="s">
        <x:v>243</x:v>
      </x:c>
      <x:c r="B3" s="83" t="s">
        <x:v>244</x:v>
      </x:c>
      <x:c r="C3" s="83" t="s">
        <x:v>138</x:v>
      </x:c>
      <x:c r="D3" s="2" t="s">
        <x:v>134</x:v>
      </x:c>
      <x:c r="F3" s="2" t="s">
        <x:v>183</x:v>
      </x:c>
      <x:c r="H3" s="2" t="n">
        <x:v>2022</x:v>
      </x:c>
      <x:c r="I3" s="2" t="n">
        <x:v>2015</x:v>
      </x:c>
    </x:row>
    <x:row r="4" spans="1:9" x14ac:dyDescent="0.3">
      <x:c r="A4" s="2" t="s">
        <x:v>245</x:v>
      </x:c>
      <x:c r="B4" s="83" t="s">
        <x:v>246</x:v>
      </x:c>
      <x:c r="D4" s="2" t="s">
        <x:v>247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248</x:v>
      </x:c>
      <x:c r="B5" s="83" t="s">
        <x:v>249</x:v>
      </x:c>
      <x:c r="D5" s="2" t="s">
        <x:v>157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157</x:v>
      </x:c>
      <x:c r="B6" s="83" t="s">
        <x:v>250</x:v>
      </x:c>
      <x:c r="C6" s="0" t="s"/>
      <x:c r="D6" s="0" t="s">
        <x:v>243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251</x:v>
      </x:c>
      <x:c r="B7" s="83" t="s">
        <x:v>252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253</x:v>
      </x:c>
      <x:c r="B8" s="83" t="s">
        <x:v>6</x:v>
      </x:c>
      <x:c r="D8" s="2" t="s">
        <x:v>248</x:v>
      </x:c>
      <x:c r="F8" s="2" t="n">
        <x:v>4</x:v>
      </x:c>
      <x:c r="I8" s="2" t="n">
        <x:v>2020</x:v>
      </x:c>
    </x:row>
    <x:row r="9" spans="1:9" x14ac:dyDescent="0.3">
      <x:c r="A9" s="2" t="s">
        <x:v>254</x:v>
      </x:c>
      <x:c r="B9" s="83" t="n">
        <x:v>6</x:v>
      </x:c>
      <x:c r="D9" s="2" t="s">
        <x:v>245</x:v>
      </x:c>
      <x:c r="F9" s="2" t="n">
        <x:v>5</x:v>
      </x:c>
      <x:c r="I9" s="2" t="n">
        <x:v>2021</x:v>
      </x:c>
    </x:row>
    <x:row r="10" spans="1:9" x14ac:dyDescent="0.3">
      <x:c r="A10" s="2" t="s">
        <x:v>247</x:v>
      </x:c>
      <x:c r="B10" s="83" t="n">
        <x:v>7</x:v>
      </x:c>
      <x:c r="D10" s="2" t="s">
        <x:v>254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251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251</x:v>
      </x:c>
      <x:c r="F16" s="2" t="n">
        <x:v>12</x:v>
      </x:c>
    </x:row>
    <x:row r="17" spans="1:9" x14ac:dyDescent="0.3">
      <x:c r="B17" s="83" t="s">
        <x:v>253</x:v>
      </x:c>
      <x:c r="F17" s="2" t="s">
        <x:v>251</x:v>
      </x:c>
    </x:row>
    <x:row r="18" spans="1:9" x14ac:dyDescent="0.3">
      <x:c r="B18" s="83" t="s">
        <x:v>254</x:v>
      </x:c>
      <x:c r="F18" s="2" t="s">
        <x:v>253</x:v>
      </x:c>
    </x:row>
    <x:row r="19" spans="1:9">
      <x:c r="F19" s="2" t="s">
        <x:v>254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