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<x:sst xmlns:x="http://schemas.openxmlformats.org/spreadsheetml/2006/main" count="229" uniqueCount="229">
  <x:si>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</x:si>
  <x:si>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</x:si>
  <x:si>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Lisbon</x:t>
  </x:si>
  <x:si>
    <x:t>BEDS Code</x:t>
  </x:si>
  <x:si>
    <x:t>511602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</x:si>
  <x:si>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</x:si>
  <x:si>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</x:si>
  <x:si>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</x:si>
  <x:si>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</x:si>
  <x:si>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</x:si>
  <x:si>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Robinson</x:t>
  </x:si>
  <x:si>
    <x:t>Street Address Line 1</x:t>
  </x:si>
  <x:si>
    <x:t>6866 County Route 10</x:t>
  </x:si>
  <x:si>
    <x:t>Title of Contact</x:t>
  </x:si>
  <x:si>
    <x:t>Business Manager</x:t>
  </x:si>
  <x:si>
    <x:t>Street Address Line 2</x:t>
  </x:si>
  <x:si>
    <x:t/>
  </x:si>
  <x:si>
    <x:t>Email Address</x:t>
  </x:si>
  <x:si>
    <x:t>mrobinson@sllboces.org</x:t>
  </x:si>
  <x:si>
    <x:t>City</x:t>
  </x:si>
  <x:si>
    <x:t>Phone Number</x:t>
  </x:si>
  <x:si>
    <x:t>3153934951</x:t>
  </x:si>
  <x:si>
    <x:t>Zip Code</x:t>
  </x:si>
  <x:si>
    <x:t>13658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</x:si>
  <x:si>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</x:si>
  <x:si>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</x:si>
  <x:si>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</x:si>
  <x:si>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</x:si>
  <x:si>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</x:si>
  <x:si>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</x:si>
  <x:si>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</x:si>
  <x:si>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</x:si>
  <x:si>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</x:si>
  <x:si>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</x:si>
  <x:si>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</x:si>
  <x:si>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</x:si>
  <x:si>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</x:si>
  <x:si>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</x:si>
  <x:si>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</x:si>
  <x:si>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</x:si>
  <x:si>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</x:si>
  <x:si>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</x:si>
  <x:si>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</x:si>
  <x:si>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</x:si>
  <x:si>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</x:si>
  <x:si>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</x:si>
  <x:si>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</x:si>
  <x:si>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</x:si>
  <x:si>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</x:si>
  <x:si>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</x:si>
  <x:si>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</x:si>
  <x:si>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</x:si>
  <x:si>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</x:si>
  <x:si>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</x:si>
  <x:si>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</x:si>
  <x:si>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</x:si>
  <x:si>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</x:si>
  <x:si>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</x:si>
  <x:si>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</x:si>
  <x:si>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</x:si>
  <x:si>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</x:si>
  <x:si>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</x:si>
  <x:si>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</x:si>
  <x:si>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</x:si>
  <x:si>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</x:si>
  <x:si>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</x:si>
  <x:si>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</x:si>
  <x:si>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</x:si>
  <x:si>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</x:si>
  <x:si>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</x:si>
  <x:si>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</x:si>
  <x:si>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</x:si>
  <x:si>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</x:si>
  <x:si>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</x:si>
  <x:si>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</x:si>
  <x:si>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</x:si>
  <x:si>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</x:si>
  <x:si>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</x:si>
  <x:si>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</x:si>
  <x:si>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</x:si>
  <x:si>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</x:si>
  <x:si>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</x:si>
  <x:si>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</x:si>
  <x:si>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</x:si>
  <x:si>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</x:si>
  <x:si>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</x:si>
  <x:si>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</x:si>
  <x:si>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</x:si>
  <x:si>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</x:si>
  <x:si>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</x:si>
  <x:si>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</x:si>
  <x:si>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</x:si>
  <x:si>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</x:si>
  <x:si>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</x:si>
  <x:si>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</x:si>
  <x:si>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</x:si>
  <x:si>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</x:si>
  <x:si>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</x:si>
  <x:si>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</x:si>
  <x:si>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</x:si>
  <x:si>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</x:si>
  <x:si>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</x:si>
  <x:si>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</x:si>
  <x:si>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</x:si>
  <x:si>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</x:si>
  <x:si>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</x:si>
  <x:si>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</x:si>
  <x:si>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</x:si>
  <x:si>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</x:si>
  <x:si>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</x:si>
  <x:si>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</x:si>
  <x:si>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</x:si>
  <x:si>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</x:si>
  <x:si>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</x:si>
  <x:si>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</x:si>
  <x:si>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</x:si>
  <x:si>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</x:si>
  <x:si>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</x:si>
  <x:si>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</x:si>
  <x:si>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</x:si>
  <x:si>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</x:si>
  <x:si>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</x:si>
  <x:si>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</x:si>
  <x:si>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</x:si>
  <x:si>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</x:si>
  <x:si>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</x:si>
  <x:si>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</x:si>
  <x:si>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</x:si>
  <x:si>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</x:si>
  <x:si>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</x:si>
  <x:si>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511602040002</x:t>
  </x:si>
  <x:si>
    <x:t>LISBON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</x:si>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</x:sst>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16013511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94222</x:v>
      </x:c>
      <x:c r="E15" s="10" t="n">
        <x:v>1513846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115000</x:v>
      </x:c>
      <x:c r="E16" s="10" t="n">
        <x:v>360000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1464625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115000</x:v>
      </x:c>
      <x:c r="E24" s="10" t="n">
        <x:v>360000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757700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285220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1411625</x:v>
      </x:c>
      <x:c r="E37" s="10" t="n">
        <x:v>0</x:v>
      </x:c>
      <x:c r="F37" s="7" t="n">
        <x:v>20</x:v>
      </x:c>
      <x:c r="G37" s="132" t="n">
        <x:v>70581.25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15000</x:v>
      </x:c>
      <x:c r="E38" s="10" t="n">
        <x:v>0</x:v>
      </x:c>
      <x:c r="F38" s="7" t="n">
        <x:v>1</x:v>
      </x:c>
      <x:c r="G38" s="132" t="n">
        <x:v>15000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545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29515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458727</x:v>
      </x:c>
      <x:c r="E63" s="10" t="n">
        <x:v>0</x:v>
      </x:c>
      <x:c r="F63" s="84" t="n">
        <x:v>2</x:v>
      </x:c>
      <x:c r="G63" s="132" t="n">
        <x:v>229363.5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781050</x:v>
      </x:c>
      <x:c r="E64" s="10" t="n">
        <x:v>0</x:v>
      </x:c>
      <x:c r="F64" s="84" t="n">
        <x:v>7</x:v>
      </x:c>
      <x:c r="G64" s="132" t="n">
        <x:v>111578.571428571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582894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265353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71000</x:v>
      </x:c>
      <x:c r="E72" s="10" t="n">
        <x:v>0</x:v>
      </x:c>
      <x:c r="F72" s="84" t="n">
        <x:v>1</x:v>
      </x:c>
      <x:c r="G72" s="132" t="n">
        <x:v>71000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4918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925000</x:v>
      </x:c>
      <x:c r="E82" s="10" t="n">
        <x:v>175000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4304936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6517297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545</x:v>
      </x:c>
      <x:c r="L8" s="107" t="n">
        <x:v>27</x:v>
      </x:c>
      <x:c r="M8" s="107" t="n">
        <x:v>0</x:v>
      </x:c>
      <x:c r="N8" s="107" t="n">
        <x:v>246</x:v>
      </x:c>
      <x:c r="O8" s="107" t="n">
        <x:v>4</x:v>
      </x:c>
      <x:c r="P8" s="107" t="n">
        <x:v>105</x:v>
      </x:c>
      <x:c r="Q8" s="108" t="n">
        <x:v>3</x:v>
      </x:c>
      <x:c r="R8" s="108" t="n">
        <x:v>43</x:v>
      </x:c>
      <x:c r="S8" s="108" t="n">
        <x:v>15</x:v>
      </x:c>
      <x:c r="T8" s="108" t="n">
        <x:v>3</x:v>
      </x:c>
      <x:c r="U8" s="108" t="n">
        <x:v>5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3988370</x:v>
      </x:c>
      <x:c r="E8" s="81" t="n">
        <x:v>1399327</x:v>
      </x:c>
      <x:c r="F8" s="116" t="n">
        <x:v>2649445.6325056</x:v>
      </x:c>
      <x:c r="G8" s="81" t="n">
        <x:v>1151203</x:v>
      </x:c>
      <x:c r="H8" s="81" t="n">
        <x:v>1172608</x:v>
      </x:c>
      <x:c r="I8" s="117">
        <x:f>SUM(D8:H8)</x:f>
      </x:c>
      <x:c r="J8" s="81" t="n">
        <x:v>6119877</x:v>
      </x:c>
      <x:c r="K8" s="81" t="n">
        <x:v>203902</x:v>
      </x:c>
      <x:c r="L8" s="81" t="n">
        <x:v>2281440</x:v>
      </x:c>
      <x:c r="M8" s="81" t="n">
        <x:v>0</x:v>
      </x:c>
      <x:c r="N8" s="81" t="n">
        <x:v>451244</x:v>
      </x:c>
      <x:c r="O8" s="81" t="n">
        <x:v>466955</x:v>
      </x:c>
      <x:c r="P8" s="81" t="n">
        <x:v>837535</x:v>
      </x:c>
      <x:c r="Q8" s="117">
        <x:f>SUM(J8:P8)</x:f>
      </x:c>
      <x:c r="R8" s="81" t="n">
        <x:v>9022107</x:v>
      </x:c>
      <x:c r="S8" s="81" t="n">
        <x:v>1338846</x:v>
      </x:c>
      <x:c r="T8" s="59">
        <x:f>SUM('Part C'!$R8:$S8)</x:f>
      </x:c>
      <x:c r="U8" s="81" t="n">
        <x:v>15772.9143356643</x:v>
      </x:c>
      <x:c r="V8" s="81" t="n">
        <x:v>2340.63986013986</x:v>
      </x:c>
      <x:c r="W8" s="81" t="n">
        <x:v>3293457</x:v>
      </x:c>
      <x:c r="X8" s="81" t="n">
        <x:v>13654410</x:v>
      </x:c>
      <x:c r="Y8" s="12" t="n">
        <x:v>23871.3461538462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22</x:v>
      </x:c>
      <x:c r="H8" s="119" t="n">
        <x:v>0</x:v>
      </x:c>
      <x:c r="I8" s="119" t="n">
        <x:v>5</x:v>
      </x:c>
      <x:c r="J8" s="120">
        <x:f>SUM(F8:I8)</x:f>
      </x:c>
      <x:c r="K8" s="81" t="n">
        <x:v>86686</x:v>
      </x:c>
      <x:c r="L8" s="81" t="n">
        <x:v>117216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0</x:v>
      </x:c>
      <x:c r="U8" s="81" t="n">
        <x:v>20000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