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<x:sst xmlns:x="http://schemas.openxmlformats.org/spreadsheetml/2006/main" count="241" uniqueCount="241">
  <x:si>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</x:si>
  <x:si>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</x:si>
  <x:si>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Lewiston-Porter</x:t>
  </x:si>
  <x:si>
    <x:t>BEDS Code</x:t>
  </x:si>
  <x:si>
    <x:t>400301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</x:si>
  <x:si>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</x:si>
  <x:si>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</x:si>
  <x:si>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</x:si>
  <x:si>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</x:si>
  <x:si>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</x:si>
  <x:si>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Michael Lewis</x:t>
  </x:si>
  <x:si>
    <x:t>Street Address Line 1</x:t>
  </x:si>
  <x:si>
    <x:t>4061 Creek Rd</x:t>
  </x:si>
  <x:si>
    <x:t>Title of Contact</x:t>
  </x:si>
  <x:si>
    <x:t>Assistant Superintendent of Administrative Service</x:t>
  </x:si>
  <x:si>
    <x:t>Street Address Line 2</x:t>
  </x:si>
  <x:si>
    <x:t/>
  </x:si>
  <x:si>
    <x:t>Email Address</x:t>
  </x:si>
  <x:si>
    <x:t>mflewis@lew-port.com</x:t>
  </x:si>
  <x:si>
    <x:t>City</x:t>
  </x:si>
  <x:si>
    <x:t>Youngstown</x:t>
  </x:si>
  <x:si>
    <x:t>Phone Number</x:t>
  </x:si>
  <x:si>
    <x:t>7162867240</x:t>
  </x:si>
  <x:si>
    <x:t>Zip Code</x:t>
  </x:si>
  <x:si>
    <x:t>14174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</x:si>
  <x:si>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</x:si>
  <x:si>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</x:si>
  <x:si>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</x:si>
  <x:si>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</x:si>
  <x:si>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</x:si>
  <x:si>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</x:si>
  <x:si>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</x:si>
  <x:si>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</x:si>
  <x:si>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</x:si>
  <x:si>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</x:si>
  <x:si>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</x:si>
  <x:si>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</x:si>
  <x:si>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</x:si>
  <x:si>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</x:si>
  <x:si>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</x:si>
  <x:si>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</x:si>
  <x:si>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</x:si>
  <x:si>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</x:si>
  <x:si>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</x:si>
  <x:si>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</x:si>
  <x:si>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</x:si>
  <x:si>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</x:si>
  <x:si>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</x:si>
  <x:si>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</x:si>
  <x:si>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</x:si>
  <x:si>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</x:si>
  <x:si>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</x:si>
  <x:si>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</x:si>
  <x:si>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</x:si>
  <x:si>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</x:si>
  <x:si>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</x:si>
  <x:si>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</x:si>
  <x:si>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</x:si>
  <x:si>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</x:si>
  <x:si>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</x:si>
  <x:si>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</x:si>
  <x:si>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</x:si>
  <x:si>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</x:si>
  <x:si>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</x:si>
  <x:si>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</x:si>
  <x:si>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</x:si>
  <x:si>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</x:si>
  <x:si>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</x:si>
  <x:si>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</x:si>
  <x:si>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</x:si>
  <x:si>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</x:si>
  <x:si>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</x:si>
  <x:si>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</x:si>
  <x:si>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</x:si>
  <x:si>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</x:si>
  <x:si>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</x:si>
  <x:si>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</x:si>
  <x:si>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</x:si>
  <x:si>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</x:si>
  <x:si>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</x:si>
  <x:si>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</x:si>
  <x:si>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</x:si>
  <x:si>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</x:si>
  <x:si>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</x:si>
  <x:si>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</x:si>
  <x:si>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</x:si>
  <x:si>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</x:si>
  <x:si>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</x:si>
  <x:si>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</x:si>
  <x:si>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</x:si>
  <x:si>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</x:si>
  <x:si>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</x:si>
  <x:si>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</x:si>
  <x:si>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</x:si>
  <x:si>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</x:si>
  <x:si>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</x:si>
  <x:si>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</x:si>
  <x:si>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</x:si>
  <x:si>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</x:si>
  <x:si>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</x:si>
  <x:si>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</x:si>
  <x:si>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</x:si>
  <x:si>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</x:si>
  <x:si>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</x:si>
  <x:si>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</x:si>
  <x:si>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</x:si>
  <x:si>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</x:si>
  <x:si>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</x:si>
  <x:si>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</x:si>
  <x:si>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</x:si>
  <x:si>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</x:si>
  <x:si>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</x:si>
  <x:si>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</x:si>
  <x:si>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</x:si>
  <x:si>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</x:si>
  <x:si>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</x:si>
  <x:si>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</x:si>
  <x:si>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</x:si>
  <x:si>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</x:si>
  <x:si>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</x:si>
  <x:si>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</x:si>
  <x:si>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</x:si>
  <x:si>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</x:si>
  <x:si>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</x:si>
  <x:si>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</x:si>
  <x:si>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</x:si>
  <x:si>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</x:si>
  <x:si>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</x:si>
  <x:si>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</x:si>
  <x:si>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</x:si>
  <x:si>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</x:si>
  <x:si>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400301060002</x:t>
  </x:si>
  <x:si>
    <x:t>PRIMARY EDUCATION CENTER</x:t>
  </x:si>
  <x:si>
    <x:t>Elementary School</x:t>
  </x:si>
  <x:si>
    <x:t>K</x:t>
  </x:si>
  <x:si>
    <x:t>3</x:t>
  </x:si>
  <x:si>
    <x:t>Yes</x:t>
  </x:si>
  <x:si>
    <x:t>No</x:t>
  </x:si>
  <x:si>
    <x:t>400301060003</x:t>
  </x:si>
  <x:si>
    <x:t>INTERMEDIATE EDUCATION CENTER</x:t>
  </x:si>
  <x:si>
    <x:t>5</x:t>
  </x:si>
  <x:si>
    <x:t>400301060005</x:t>
  </x:si>
  <x:si>
    <x:t>LEWISTON PORTER MIDDLE SCHOOL</x:t>
  </x:si>
  <x:si>
    <x:t>Middle/Junior High School</x:t>
  </x:si>
  <x:si>
    <x:t>6</x:t>
  </x:si>
  <x:si>
    <x:t>8</x:t>
  </x:si>
  <x:si>
    <x:t>400301060006</x:t>
  </x:si>
  <x:si>
    <x:t>LEWISTON PORTER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</x:si>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</x:sst>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53117598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423540</x:v>
      </x:c>
      <x:c r="E15" s="10" t="n">
        <x:v>3094393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572073</x:v>
      </x:c>
      <x:c r="E16" s="10" t="n">
        <x:v>423927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5690998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572073</x:v>
      </x:c>
      <x:c r="E24" s="10" t="n">
        <x:v>423927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78000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3502529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5000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25236</x:v>
      </x:c>
      <x:c r="E33" s="10" t="n">
        <x:v>0</x:v>
      </x:c>
      <x:c r="F33" s="7" t="n">
        <x:v>2</x:v>
      </x:c>
      <x:c r="G33" s="132" t="n">
        <x:v>12618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423540</x:v>
      </x:c>
      <x:c r="E36" s="10" t="n">
        <x:v>0</x:v>
      </x:c>
      <x:c r="F36" s="7" t="n">
        <x:v>78</x:v>
      </x:c>
      <x:c r="G36" s="132" t="n">
        <x:v>5430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2911610</x:v>
      </x:c>
      <x:c r="E37" s="10" t="n">
        <x:v>0</x:v>
      </x:c>
      <x:c r="F37" s="7" t="n">
        <x:v>34</x:v>
      </x:c>
      <x:c r="G37" s="132" t="n">
        <x:v>85635.5882352941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1168465</x:v>
      </x:c>
      <x:c r="E38" s="10" t="n">
        <x:v>0</x:v>
      </x:c>
      <x:c r="F38" s="7" t="n">
        <x:v>16</x:v>
      </x:c>
      <x:c r="G38" s="132" t="n">
        <x:v>73029.0625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164500</x:v>
      </x:c>
      <x:c r="E43" s="10" t="n">
        <x:v>0</x:v>
      </x:c>
      <x:c r="F43" s="7" t="n">
        <x:v>244</x:v>
      </x:c>
      <x:c r="G43" s="132" t="n">
        <x:v>674.180327868852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1948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158447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1123531</x:v>
      </x:c>
      <x:c r="E63" s="10" t="n">
        <x:v>0</x:v>
      </x:c>
      <x:c r="F63" s="84" t="n">
        <x:v>7</x:v>
      </x:c>
      <x:c r="G63" s="132" t="n">
        <x:v>160504.428571429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2682885</x:v>
      </x:c>
      <x:c r="E64" s="10" t="n">
        <x:v>0</x:v>
      </x:c>
      <x:c r="F64" s="84" t="n">
        <x:v>34</x:v>
      </x:c>
      <x:c r="G64" s="132" t="n">
        <x:v>78908.3823529412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1476362</x:v>
      </x:c>
      <x:c r="E65" s="10" t="n">
        <x:v>0</x:v>
      </x:c>
      <x:c r="F65" s="84" t="n">
        <x:v>2</x:v>
      </x:c>
      <x:c r="G65" s="132" t="n">
        <x:v>738181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1001956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207930</x:v>
      </x:c>
      <x:c r="E72" s="10" t="n">
        <x:v>0</x:v>
      </x:c>
      <x:c r="F72" s="84" t="n">
        <x:v>2</x:v>
      </x:c>
      <x:c r="G72" s="132" t="n">
        <x:v>103965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471610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139000</x:v>
      </x:c>
      <x:c r="F75" s="84" t="n">
        <x:v>3</x:v>
      </x:c>
      <x:c r="G75" s="132" t="n">
        <x:v>46333.3333333333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55315</x:v>
      </x:c>
      <x:c r="E76" s="10" t="n">
        <x:v>13980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225343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639024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11102188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24983740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469</x:v>
      </x:c>
      <x:c r="L8" s="107" t="n">
        <x:v>0</x:v>
      </x:c>
      <x:c r="M8" s="107" t="n">
        <x:v>0</x:v>
      </x:c>
      <x:c r="N8" s="107" t="n">
        <x:v>100</x:v>
      </x:c>
      <x:c r="O8" s="107" t="n">
        <x:v>0</x:v>
      </x:c>
      <x:c r="P8" s="107" t="n">
        <x:v>51</x:v>
      </x:c>
      <x:c r="Q8" s="108" t="n">
        <x:v>3</x:v>
      </x:c>
      <x:c r="R8" s="108" t="n">
        <x:v>33.3</x:v>
      </x:c>
      <x:c r="S8" s="108" t="n">
        <x:v>12</x:v>
      </x:c>
      <x:c r="T8" s="108" t="n">
        <x:v>1.5</x:v>
      </x:c>
      <x:c r="U8" s="108" t="n">
        <x:v>5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135</x:v>
      </x:c>
      <x:c r="F9" s="170" t="s">
        <x:v>140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385</x:v>
      </x:c>
      <x:c r="L9" s="107" t="n">
        <x:v>0</x:v>
      </x:c>
      <x:c r="M9" s="107" t="n">
        <x:v>0</x:v>
      </x:c>
      <x:c r="N9" s="107" t="n">
        <x:v>110</x:v>
      </x:c>
      <x:c r="O9" s="107" t="n">
        <x:v>0</x:v>
      </x:c>
      <x:c r="P9" s="107" t="n">
        <x:v>96</x:v>
      </x:c>
      <x:c r="Q9" s="108" t="n">
        <x:v>2</x:v>
      </x:c>
      <x:c r="R9" s="108" t="n">
        <x:v>31.5</x:v>
      </x:c>
      <x:c r="S9" s="108" t="n">
        <x:v>12</x:v>
      </x:c>
      <x:c r="T9" s="108" t="n">
        <x:v>1.5</x:v>
      </x:c>
      <x:c r="U9" s="108" t="n">
        <x:v>4.6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143</x:v>
      </x:c>
      <x:c r="E10" s="170" t="s">
        <x:v>144</x:v>
      </x:c>
      <x:c r="F10" s="170" t="s">
        <x:v>145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465</x:v>
      </x:c>
      <x:c r="L10" s="107" t="n">
        <x:v>0</x:v>
      </x:c>
      <x:c r="M10" s="107" t="n">
        <x:v>0</x:v>
      </x:c>
      <x:c r="N10" s="107" t="n">
        <x:v>108</x:v>
      </x:c>
      <x:c r="O10" s="107" t="n">
        <x:v>16</x:v>
      </x:c>
      <x:c r="P10" s="107" t="n">
        <x:v>77</x:v>
      </x:c>
      <x:c r="Q10" s="108" t="n">
        <x:v>2</x:v>
      </x:c>
      <x:c r="R10" s="108" t="n">
        <x:v>36.8</x:v>
      </x:c>
      <x:c r="S10" s="108" t="n">
        <x:v>12</x:v>
      </x:c>
      <x:c r="T10" s="108" t="n">
        <x:v>2</x:v>
      </x:c>
      <x:c r="U10" s="108" t="n">
        <x:v>4.4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16</x:v>
      </x:c>
      <x:c r="D11" s="169" t="s">
        <x:v>148</x:v>
      </x:c>
      <x:c r="E11" s="170" t="s">
        <x:v>149</x:v>
      </x:c>
      <x:c r="F11" s="170" t="s">
        <x:v>150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629</x:v>
      </x:c>
      <x:c r="L11" s="107" t="n">
        <x:v>0</x:v>
      </x:c>
      <x:c r="M11" s="107" t="n">
        <x:v>0</x:v>
      </x:c>
      <x:c r="N11" s="107" t="n">
        <x:v>161</x:v>
      </x:c>
      <x:c r="O11" s="107" t="n">
        <x:v>56</x:v>
      </x:c>
      <x:c r="P11" s="107" t="n">
        <x:v>130</x:v>
      </x:c>
      <x:c r="Q11" s="108" t="n">
        <x:v>4</x:v>
      </x:c>
      <x:c r="R11" s="108" t="n">
        <x:v>48.6</x:v>
      </x:c>
      <x:c r="S11" s="108" t="n">
        <x:v>10</x:v>
      </x:c>
      <x:c r="T11" s="108" t="n">
        <x:v>4</x:v>
      </x:c>
      <x:c r="U11" s="108" t="n">
        <x:v>6</x:v>
      </x:c>
      <x:c r="V11" s="108" t="n">
        <x:v>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3143942</x:v>
      </x:c>
      <x:c r="E8" s="81" t="n">
        <x:v>1201699</x:v>
      </x:c>
      <x:c r="F8" s="116" t="n">
        <x:v>1819949.87412308</x:v>
      </x:c>
      <x:c r="G8" s="81" t="n">
        <x:v>254419</x:v>
      </x:c>
      <x:c r="H8" s="81" t="n">
        <x:v>442637</x:v>
      </x:c>
      <x:c r="I8" s="117">
        <x:f>SUM(D8:H8)</x:f>
      </x:c>
      <x:c r="J8" s="81" t="n">
        <x:v>4255270</x:v>
      </x:c>
      <x:c r="K8" s="81" t="n">
        <x:v>0</x:v>
      </x:c>
      <x:c r="L8" s="81" t="n">
        <x:v>1700586</x:v>
      </x:c>
      <x:c r="M8" s="81" t="n">
        <x:v>0</x:v>
      </x:c>
      <x:c r="N8" s="81" t="n">
        <x:v>291854</x:v>
      </x:c>
      <x:c r="O8" s="81" t="n">
        <x:v>323605</x:v>
      </x:c>
      <x:c r="P8" s="81" t="n">
        <x:v>291332</x:v>
      </x:c>
      <x:c r="Q8" s="117">
        <x:f>SUM(J8:P8)</x:f>
      </x:c>
      <x:c r="R8" s="81" t="n">
        <x:v>6457567</x:v>
      </x:c>
      <x:c r="S8" s="81" t="n">
        <x:v>405080</x:v>
      </x:c>
      <x:c r="T8" s="59">
        <x:f>SUM('Part C'!$R8:$S8)</x:f>
      </x:c>
      <x:c r="U8" s="81" t="n">
        <x:v>13768.7995735608</x:v>
      </x:c>
      <x:c r="V8" s="81" t="n">
        <x:v>863.710021321962</x:v>
      </x:c>
      <x:c r="W8" s="81" t="n">
        <x:v>1973118.39168378</x:v>
      </x:c>
      <x:c r="X8" s="81" t="n">
        <x:v>8835765.39168378</x:v>
      </x:c>
      <x:c r="Y8" s="12" t="n">
        <x:v>18839.585056895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3358297</x:v>
      </x:c>
      <x:c r="E9" s="81" t="n">
        <x:v>1121728</x:v>
      </x:c>
      <x:c r="F9" s="116" t="n">
        <x:v>1876229.75179456</x:v>
      </x:c>
      <x:c r="G9" s="81" t="n">
        <x:v>198695</x:v>
      </x:c>
      <x:c r="H9" s="81" t="n">
        <x:v>403143</x:v>
      </x:c>
      <x:c r="I9" s="117">
        <x:f>SUM(D9:H9)</x:f>
      </x:c>
      <x:c r="J9" s="81" t="n">
        <x:v>4342112</x:v>
      </x:c>
      <x:c r="K9" s="81" t="n">
        <x:v>0</x:v>
      </x:c>
      <x:c r="L9" s="81" t="n">
        <x:v>1645848</x:v>
      </x:c>
      <x:c r="M9" s="81" t="n">
        <x:v>0</x:v>
      </x:c>
      <x:c r="N9" s="81" t="n">
        <x:v>327862</x:v>
      </x:c>
      <x:c r="O9" s="81" t="n">
        <x:v>342485</x:v>
      </x:c>
      <x:c r="P9" s="81" t="n">
        <x:v>299786</x:v>
      </x:c>
      <x:c r="Q9" s="117">
        <x:f>SUM(J9:P9)</x:f>
      </x:c>
      <x:c r="R9" s="81" t="n">
        <x:v>6161128</x:v>
      </x:c>
      <x:c r="S9" s="81" t="n">
        <x:v>796965</x:v>
      </x:c>
      <x:c r="T9" s="59">
        <x:f>SUM('Part C'!$R9:$S9)</x:f>
      </x:c>
      <x:c r="U9" s="81" t="n">
        <x:v>16002.9298701299</x:v>
      </x:c>
      <x:c r="V9" s="81" t="n">
        <x:v>2070.03896103896</x:v>
      </x:c>
      <x:c r="W9" s="81" t="n">
        <x:v>1619724.05287474</x:v>
      </x:c>
      <x:c r="X9" s="81" t="n">
        <x:v>8577817.05287474</x:v>
      </x:c>
      <x:c r="Y9" s="12" t="n">
        <x:v>22280.0442931812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3798551</x:v>
      </x:c>
      <x:c r="E10" s="81" t="n">
        <x:v>1245206</x:v>
      </x:c>
      <x:c r="F10" s="116" t="n">
        <x:v>2112320.11969176</x:v>
      </x:c>
      <x:c r="G10" s="81" t="n">
        <x:v>487190</x:v>
      </x:c>
      <x:c r="H10" s="81" t="n">
        <x:v>377864</x:v>
      </x:c>
      <x:c r="I10" s="117">
        <x:f>SUM(D10:H10)</x:f>
      </x:c>
      <x:c r="J10" s="81" t="n">
        <x:v>5044356</x:v>
      </x:c>
      <x:c r="K10" s="81" t="n">
        <x:v>0</x:v>
      </x:c>
      <x:c r="L10" s="81" t="n">
        <x:v>1625259</x:v>
      </x:c>
      <x:c r="M10" s="81" t="n">
        <x:v>0</x:v>
      </x:c>
      <x:c r="N10" s="81" t="n">
        <x:v>390146</x:v>
      </x:c>
      <x:c r="O10" s="81" t="n">
        <x:v>337899</x:v>
      </x:c>
      <x:c r="P10" s="81" t="n">
        <x:v>623471</x:v>
      </x:c>
      <x:c r="Q10" s="117">
        <x:f>SUM(J10:P10)</x:f>
      </x:c>
      <x:c r="R10" s="81" t="n">
        <x:v>7504248</x:v>
      </x:c>
      <x:c r="S10" s="81" t="n">
        <x:v>516883</x:v>
      </x:c>
      <x:c r="T10" s="59">
        <x:f>SUM('Part C'!$R10:$S10)</x:f>
      </x:c>
      <x:c r="U10" s="81" t="n">
        <x:v>16138.1677419355</x:v>
      </x:c>
      <x:c r="V10" s="81" t="n">
        <x:v>1111.57634408602</x:v>
      </x:c>
      <x:c r="W10" s="81" t="n">
        <x:v>1956290.08983573</x:v>
      </x:c>
      <x:c r="X10" s="81" t="n">
        <x:v>9977421.08983573</x:v>
      </x:c>
      <x:c r="Y10" s="12" t="n">
        <x:v>21456.8195480338</x:v>
      </x:c>
    </x:row>
    <x:row r="11" spans="1:25" s="6" customFormat="1">
      <x:c r="A11" s="184" t="s">
        <x:v>146</x:v>
      </x:c>
      <x:c r="B11" s="184" t="s">
        <x:v>147</x:v>
      </x:c>
      <x:c r="C11" s="184" t="s">
        <x:v>16</x:v>
      </x:c>
      <x:c r="D11" s="81" t="n">
        <x:v>5356891</x:v>
      </x:c>
      <x:c r="E11" s="81" t="n">
        <x:v>2039162</x:v>
      </x:c>
      <x:c r="F11" s="116" t="n">
        <x:v>3097459.20713599</x:v>
      </x:c>
      <x:c r="G11" s="81" t="n">
        <x:v>1374227</x:v>
      </x:c>
      <x:c r="H11" s="81" t="n">
        <x:v>705660</x:v>
      </x:c>
      <x:c r="I11" s="117">
        <x:f>SUM(D11:H11)</x:f>
      </x:c>
      <x:c r="J11" s="81" t="n">
        <x:v>8417639</x:v>
      </x:c>
      <x:c r="K11" s="81" t="n">
        <x:v>0</x:v>
      </x:c>
      <x:c r="L11" s="81" t="n">
        <x:v>1887456</x:v>
      </x:c>
      <x:c r="M11" s="81" t="n">
        <x:v>0</x:v>
      </x:c>
      <x:c r="N11" s="81" t="n">
        <x:v>481852</x:v>
      </x:c>
      <x:c r="O11" s="81" t="n">
        <x:v>598856</x:v>
      </x:c>
      <x:c r="P11" s="81" t="n">
        <x:v>1187596</x:v>
      </x:c>
      <x:c r="Q11" s="117">
        <x:f>SUM(J11:P11)</x:f>
      </x:c>
      <x:c r="R11" s="81" t="n">
        <x:v>11350914</x:v>
      </x:c>
      <x:c r="S11" s="81" t="n">
        <x:v>1222485</x:v>
      </x:c>
      <x:c r="T11" s="59">
        <x:f>SUM('Part C'!$R11:$S11)</x:f>
      </x:c>
      <x:c r="U11" s="81" t="n">
        <x:v>18045.9682034976</x:v>
      </x:c>
      <x:c r="V11" s="81" t="n">
        <x:v>1943.5373608903</x:v>
      </x:c>
      <x:c r="W11" s="81" t="n">
        <x:v>2646250.46560575</x:v>
      </x:c>
      <x:c r="X11" s="81" t="n">
        <x:v>15219649.4656057</x:v>
      </x:c>
      <x:c r="Y11" s="12" t="n">
        <x:v>24196.5810264002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212</x:v>
      </x:c>
      <x:c r="G15" s="144" t="s"/>
      <x:c r="H15" s="144" t="s"/>
      <x:c r="I15" s="144" t="s"/>
      <x:c r="J15" s="135" t="s"/>
      <x:c r="K15" s="134" t="s">
        <x:v>213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7" t="s">
        <x:v>193</x:v>
      </x:c>
      <x:c r="G16" s="5" t="s">
        <x:v>194</x:v>
      </x:c>
      <x:c r="H16" s="5" t="s">
        <x:v>195</x:v>
      </x:c>
      <x:c r="I16" s="98" t="s">
        <x:v>196</x:v>
      </x:c>
      <x:c r="J16" s="11" t="s">
        <x:v>197</x:v>
      </x:c>
      <x:c r="K16" s="97" t="s">
        <x:v>198</x:v>
      </x:c>
      <x:c r="L16" s="5" t="s">
        <x:v>210</x:v>
      </x:c>
      <x:c r="M16" s="98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1</x:v>
      </x:c>
      <x:c r="F17" s="7" t="n">
        <x:v>78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423540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227</x:v>
      </x:c>
      <x:c r="C1" s="82" t="s">
        <x:v>228</x:v>
      </x:c>
    </x:row>
    <x:row r="2" spans="1:9" x14ac:dyDescent="0.3">
      <x:c r="A2" s="2" t="s">
        <x:v>133</x:v>
      </x:c>
      <x:c r="B2" s="83" t="s">
        <x:v>169</x:v>
      </x:c>
      <x:c r="C2" s="83" t="s">
        <x:v>136</x:v>
      </x:c>
    </x:row>
    <x:row r="3" spans="1:9" x14ac:dyDescent="0.3">
      <x:c r="A3" s="2" t="s">
        <x:v>229</x:v>
      </x:c>
      <x:c r="B3" s="83" t="s">
        <x:v>230</x:v>
      </x:c>
      <x:c r="C3" s="83" t="s">
        <x:v>137</x:v>
      </x:c>
      <x:c r="D3" s="2" t="s">
        <x:v>133</x:v>
      </x:c>
      <x:c r="F3" s="2" t="s">
        <x:v>169</x:v>
      </x:c>
      <x:c r="H3" s="2" t="n">
        <x:v>2022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237</x:v>
      </x:c>
      <x:c r="B7" s="83" t="s">
        <x:v>238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s">
        <x:v>6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148</x:v>
      </x:c>
      <x:c r="B11" s="83" t="n">
        <x:v>8</x:v>
      </x:c>
      <x:c r="D11" s="2" t="s">
        <x:v>237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239</x:v>
      </x:c>
      <x:c r="F17" s="2" t="s">
        <x:v>237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