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<x:sst xmlns:x="http://schemas.openxmlformats.org/spreadsheetml/2006/main" count="245" uniqueCount="245">
  <x:si>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</x:si>
  <x:si>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</x:si>
  <x:si>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Lawrence</x:t>
  </x:si>
  <x:si>
    <x:t>BEDS Code</x:t>
  </x:si>
  <x:si>
    <x:t>280215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</x:si>
  <x:si>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</x:si>
  <x:si>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</x:si>
  <x:si>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</x:si>
  <x:si>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</x:si>
  <x:si>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</x:si>
  <x:si>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Ann Pedersen</x:t>
  </x:si>
  <x:si>
    <x:t>Street Address Line 1</x:t>
  </x:si>
  <x:si>
    <x:t>2 Reilly Road</x:t>
  </x:si>
  <x:si>
    <x:t>Title of Contact</x:t>
  </x:si>
  <x:si>
    <x:t>Superintendent</x:t>
  </x:si>
  <x:si>
    <x:t>Street Address Line 2</x:t>
  </x:si>
  <x:si>
    <x:t/>
  </x:si>
  <x:si>
    <x:t>Email Address</x:t>
  </x:si>
  <x:si>
    <x:t>Apedersen@lawrence.k12.ny.us</x:t>
  </x:si>
  <x:si>
    <x:t>City</x:t>
  </x:si>
  <x:si>
    <x:t>Cedarhurst</x:t>
  </x:si>
  <x:si>
    <x:t>Phone Number</x:t>
  </x:si>
  <x:si>
    <x:t>5162957530</x:t>
  </x:si>
  <x:si>
    <x:t>Zip Code</x:t>
  </x:si>
  <x:si>
    <x:t>11516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</x:si>
  <x:si>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</x:si>
  <x:si>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</x:si>
  <x:si>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</x:si>
  <x:si>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</x:si>
  <x:si>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</x:si>
  <x:si>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</x:si>
  <x:si>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</x:si>
  <x:si>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</x:si>
  <x:si>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</x:si>
  <x:si>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</x:si>
  <x:si>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</x:si>
  <x:si>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</x:si>
  <x:si>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</x:si>
  <x:si>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</x:si>
  <x:si>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</x:si>
  <x:si>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</x:si>
  <x:si>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</x:si>
  <x:si>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</x:si>
  <x:si>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</x:si>
  <x:si>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</x:si>
  <x:si>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</x:si>
  <x:si>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</x:si>
  <x:si>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</x:si>
  <x:si>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</x:si>
  <x:si>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</x:si>
  <x:si>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</x:si>
  <x:si>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</x:si>
  <x:si>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</x:si>
  <x:si>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</x:si>
  <x:si>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</x:si>
  <x:si>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</x:si>
  <x:si>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</x:si>
  <x:si>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</x:si>
  <x:si>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</x:si>
  <x:si>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</x:si>
  <x:si>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</x:si>
  <x:si>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</x:si>
  <x:si>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</x:si>
  <x:si>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</x:si>
  <x:si>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</x:si>
  <x:si>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</x:si>
  <x:si>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</x:si>
  <x:si>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</x:si>
  <x:si>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</x:si>
  <x:si>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</x:si>
  <x:si>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</x:si>
  <x:si>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</x:si>
  <x:si>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</x:si>
  <x:si>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</x:si>
  <x:si>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</x:si>
  <x:si>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</x:si>
  <x:si>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</x:si>
  <x:si>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</x:si>
  <x:si>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</x:si>
  <x:si>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</x:si>
  <x:si>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</x:si>
  <x:si>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</x:si>
  <x:si>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</x:si>
  <x:si>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</x:si>
  <x:si>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</x:si>
  <x:si>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</x:si>
  <x:si>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</x:si>
  <x:si>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</x:si>
  <x:si>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</x:si>
  <x:si>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</x:si>
  <x:si>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</x:si>
  <x:si>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</x:si>
  <x:si>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</x:si>
  <x:si>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</x:si>
  <x:si>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</x:si>
  <x:si>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</x:si>
  <x:si>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</x:si>
  <x:si>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</x:si>
  <x:si>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</x:si>
  <x:si>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</x:si>
  <x:si>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</x:si>
  <x:si>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</x:si>
  <x:si>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</x:si>
  <x:si>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</x:si>
  <x:si>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</x:si>
  <x:si>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</x:si>
  <x:si>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</x:si>
  <x:si>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</x:si>
  <x:si>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</x:si>
  <x:si>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</x:si>
  <x:si>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</x:si>
  <x:si>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</x:si>
  <x:si>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</x:si>
  <x:si>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</x:si>
  <x:si>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</x:si>
  <x:si>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</x:si>
  <x:si>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</x:si>
  <x:si>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</x:si>
  <x:si>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</x:si>
  <x:si>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</x:si>
  <x:si>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</x:si>
  <x:si>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</x:si>
  <x:si>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</x:si>
  <x:si>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</x:si>
  <x:si>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</x:si>
  <x:si>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</x:si>
  <x:si>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</x:si>
  <x:si>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</x:si>
  <x:si>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</x:si>
  <x:si>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</x:si>
  <x:si>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</x:si>
  <x:si>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280215030002</x:t>
  </x:si>
  <x:si>
    <x:t>LAWRENCE PRIMARY SCHOOL AT #2 SCHOOL</x:t>
  </x:si>
  <x:si>
    <x:t>Elementary School</x:t>
  </x:si>
  <x:si>
    <x:t>1</x:t>
  </x:si>
  <x:si>
    <x:t>3</x:t>
  </x:si>
  <x:si>
    <x:t>Yes</x:t>
  </x:si>
  <x:si>
    <x:t>No</x:t>
  </x:si>
  <x:si>
    <x:t>280215030004</x:t>
  </x:si>
  <x:si>
    <x:t>LAWRENCE EARLY CHILDHOOD CENTER AT #4 SCHOOL</x:t>
  </x:si>
  <x:si>
    <x:t>Pre-K</x:t>
  </x:si>
  <x:si>
    <x:t>K</x:t>
  </x:si>
  <x:si>
    <x:t>280215030005</x:t>
  </x:si>
  <x:si>
    <x:t>LAWRENCE ELEMENTARY SCHOOL AT BROADWAY CAMPUS</x:t>
  </x:si>
  <x:si>
    <x:t>4</x:t>
  </x:si>
  <x:si>
    <x:t>6</x:t>
  </x:si>
  <x:si>
    <x:t>280215030007</x:t>
  </x:si>
  <x:si>
    <x:t>LAWRENCE SENIOR HIGH SCHOOL</x:t>
  </x:si>
  <x:si>
    <x:t>Senior High School</x:t>
  </x:si>
  <x:si>
    <x:t>9</x:t>
  </x:si>
  <x:si>
    <x:t>12</x:t>
  </x:si>
  <x:si>
    <x:t>280215030008</x:t>
  </x:si>
  <x:si>
    <x:t>LAWRENCE MIDDLE SCHOOL AT BROADWAY CAMPUS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</x:si>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</x:sst>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102494239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1927678</x:v>
      </x:c>
      <x:c r="E15" s="10" t="n">
        <x:v>5739752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1114560</x:v>
      </x:c>
      <x:c r="E16" s="10" t="n">
        <x:v>5077440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4304947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75000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1114560</x:v>
      </x:c>
      <x:c r="E24" s="10" t="n">
        <x:v>5077440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206000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13205226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155939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75000</x:v>
      </x:c>
      <x:c r="E33" s="10" t="n">
        <x:v>0</x:v>
      </x:c>
      <x:c r="F33" s="7" t="n">
        <x:v>3</x:v>
      </x:c>
      <x:c r="G33" s="132" t="n">
        <x:v>25000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125000</x:v>
      </x:c>
      <x:c r="E35" s="10" t="n">
        <x:v>0</x:v>
      </x:c>
      <x:c r="F35" s="7" t="n">
        <x:v>2</x:v>
      </x:c>
      <x:c r="G35" s="132" t="n">
        <x:v>62500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947519</x:v>
      </x:c>
      <x:c r="E36" s="10" t="n">
        <x:v>0</x:v>
      </x:c>
      <x:c r="F36" s="7" t="n">
        <x:v>204</x:v>
      </x:c>
      <x:c r="G36" s="132" t="n">
        <x:v>4644.70098039216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3500000</x:v>
      </x:c>
      <x:c r="E37" s="10" t="n">
        <x:v>0</x:v>
      </x:c>
      <x:c r="F37" s="7" t="n">
        <x:v>27</x:v>
      </x:c>
      <x:c r="G37" s="132" t="n">
        <x:v>129629.62962963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2080000</x:v>
      </x:c>
      <x:c r="E38" s="10" t="n">
        <x:v>0</x:v>
      </x:c>
      <x:c r="F38" s="7" t="n">
        <x:v>39</x:v>
      </x:c>
      <x:c r="G38" s="132" t="n">
        <x:v>53333.3333333333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207000</x:v>
      </x:c>
      <x:c r="E41" s="10" t="n">
        <x:v>0</x:v>
      </x:c>
      <x:c r="F41" s="7" t="n">
        <x:v>15</x:v>
      </x:c>
      <x:c r="G41" s="132" t="n">
        <x:v>13800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120000</x:v>
      </x:c>
      <x:c r="E42" s="10" t="n">
        <x:v>0</x:v>
      </x:c>
      <x:c r="F42" s="7" t="n">
        <x:v>2</x:v>
      </x:c>
      <x:c r="G42" s="132" t="n">
        <x:v>60000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6188254</x:v>
      </x:c>
      <x:c r="E43" s="10" t="n">
        <x:v>0</x:v>
      </x:c>
      <x:c r="F43" s="7" t="n">
        <x:v>4155</x:v>
      </x:c>
      <x:c r="G43" s="132" t="n">
        <x:v>1489.35114320096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662355</x:v>
      </x:c>
      <x:c r="F44" s="7" t="n">
        <x:v>495</x:v>
      </x:c>
      <x:c r="G44" s="132" t="n">
        <x:v>1338.09090909091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118238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2269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61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175863</x:v>
      </x:c>
      <x:c r="E62" s="10" t="n">
        <x:v>0</x:v>
      </x:c>
      <x:c r="F62" s="84" t="n">
        <x:v>1.5</x:v>
      </x:c>
      <x:c r="G62" s="132" t="n">
        <x:v>117242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2997777</x:v>
      </x:c>
      <x:c r="E63" s="10" t="n">
        <x:v>0</x:v>
      </x:c>
      <x:c r="F63" s="84" t="n">
        <x:v>13</x:v>
      </x:c>
      <x:c r="G63" s="132" t="n">
        <x:v>230598.230769231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5773026</x:v>
      </x:c>
      <x:c r="E64" s="10" t="n">
        <x:v>0</x:v>
      </x:c>
      <x:c r="F64" s="84" t="n">
        <x:v>34</x:v>
      </x:c>
      <x:c r="G64" s="132" t="n">
        <x:v>169794.882352941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2841865</x:v>
      </x:c>
      <x:c r="E65" s="10" t="n">
        <x:v>0</x:v>
      </x:c>
      <x:c r="F65" s="84" t="n">
        <x:v>2.5</x:v>
      </x:c>
      <x:c r="G65" s="132" t="n">
        <x:v>1136746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2080927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327750</x:v>
      </x:c>
      <x:c r="E72" s="10" t="n">
        <x:v>0</x:v>
      </x:c>
      <x:c r="F72" s="84" t="n">
        <x:v>2</x:v>
      </x:c>
      <x:c r="G72" s="132" t="n">
        <x:v>163875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61450</x:v>
      </x:c>
      <x:c r="E74" s="10" t="n">
        <x:v>0</x:v>
      </x:c>
      <x:c r="F74" s="84" t="n">
        <x:v>0.5</x:v>
      </x:c>
      <x:c r="G74" s="132" t="n">
        <x:v>122900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440000</x:v>
      </x:c>
      <x:c r="E76" s="10" t="n">
        <x:v>0</x:v>
      </x:c>
      <x:c r="F76" s="84" t="n">
        <x:v>2.3</x:v>
      </x:c>
      <x:c r="G76" s="132" t="n">
        <x:v>191304.347826087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94958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3305177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21215987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42146493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472</x:v>
      </x:c>
      <x:c r="L8" s="107" t="n">
        <x:v>0</x:v>
      </x:c>
      <x:c r="M8" s="107" t="n">
        <x:v>0</x:v>
      </x:c>
      <x:c r="N8" s="107" t="n">
        <x:v>472</x:v>
      </x:c>
      <x:c r="O8" s="107" t="n">
        <x:v>166</x:v>
      </x:c>
      <x:c r="P8" s="107" t="n">
        <x:v>84</x:v>
      </x:c>
      <x:c r="Q8" s="108" t="n">
        <x:v>7</x:v>
      </x:c>
      <x:c r="R8" s="108" t="n">
        <x:v>36</x:v>
      </x:c>
      <x:c r="S8" s="108" t="n">
        <x:v>21</x:v>
      </x:c>
      <x:c r="T8" s="108" t="n">
        <x:v>2</x:v>
      </x:c>
      <x:c r="U8" s="108" t="n">
        <x:v>3</x:v>
      </x:c>
      <x:c r="V8" s="108" t="n">
        <x:v>14.4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136</x:v>
      </x:c>
      <x:c r="L9" s="107" t="n">
        <x:v>61</x:v>
      </x:c>
      <x:c r="M9" s="107" t="n">
        <x:v>0</x:v>
      </x:c>
      <x:c r="N9" s="107" t="n">
        <x:v>136</x:v>
      </x:c>
      <x:c r="O9" s="107" t="n">
        <x:v>55</x:v>
      </x:c>
      <x:c r="P9" s="107" t="n">
        <x:v>24</x:v>
      </x:c>
      <x:c r="Q9" s="108" t="n">
        <x:v>3</x:v>
      </x:c>
      <x:c r="R9" s="108" t="n">
        <x:v>9</x:v>
      </x:c>
      <x:c r="S9" s="108" t="n">
        <x:v>5</x:v>
      </x:c>
      <x:c r="T9" s="108" t="n">
        <x:v>1</x:v>
      </x:c>
      <x:c r="U9" s="108" t="n">
        <x:v>1</x:v>
      </x:c>
      <x:c r="V9" s="108" t="n">
        <x:v>5.5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133</x:v>
      </x:c>
      <x:c r="E10" s="170" t="s">
        <x:v>144</x:v>
      </x:c>
      <x:c r="F10" s="170" t="s">
        <x:v>145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474</x:v>
      </x:c>
      <x:c r="L10" s="107" t="n">
        <x:v>0</x:v>
      </x:c>
      <x:c r="M10" s="107" t="n">
        <x:v>0</x:v>
      </x:c>
      <x:c r="N10" s="107" t="n">
        <x:v>474</x:v>
      </x:c>
      <x:c r="O10" s="107" t="n">
        <x:v>127</x:v>
      </x:c>
      <x:c r="P10" s="107" t="n">
        <x:v>65</x:v>
      </x:c>
      <x:c r="Q10" s="108" t="n">
        <x:v>6</x:v>
      </x:c>
      <x:c r="R10" s="108" t="n">
        <x:v>37</x:v>
      </x:c>
      <x:c r="S10" s="108" t="n">
        <x:v>12</x:v>
      </x:c>
      <x:c r="T10" s="108" t="n">
        <x:v>3</x:v>
      </x:c>
      <x:c r="U10" s="108" t="n">
        <x:v>6.5</x:v>
      </x:c>
      <x:c r="V10" s="108" t="n">
        <x:v>9.5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791</x:v>
      </x:c>
      <x:c r="L11" s="107" t="n">
        <x:v>0</x:v>
      </x:c>
      <x:c r="M11" s="107" t="n">
        <x:v>0</x:v>
      </x:c>
      <x:c r="N11" s="107" t="n">
        <x:v>791</x:v>
      </x:c>
      <x:c r="O11" s="107" t="n">
        <x:v>142</x:v>
      </x:c>
      <x:c r="P11" s="107" t="n">
        <x:v>144</x:v>
      </x:c>
      <x:c r="Q11" s="108" t="n">
        <x:v>7</x:v>
      </x:c>
      <x:c r="R11" s="108" t="n">
        <x:v>79</x:v>
      </x:c>
      <x:c r="S11" s="108" t="n">
        <x:v>19</x:v>
      </x:c>
      <x:c r="T11" s="108" t="n">
        <x:v>6</x:v>
      </x:c>
      <x:c r="U11" s="108" t="n">
        <x:v>7</x:v>
      </x:c>
      <x:c r="V11" s="108" t="n">
        <x:v>15.1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151</x:v>
      </x:c>
      <x:c r="B12" s="168" t="s">
        <x:v>152</x:v>
      </x:c>
      <x:c r="C12" s="167" t="s">
        <x:v>16</x:v>
      </x:c>
      <x:c r="D12" s="169" t="s">
        <x:v>153</x:v>
      </x:c>
      <x:c r="E12" s="170" t="s">
        <x:v>154</x:v>
      </x:c>
      <x:c r="F12" s="170" t="s">
        <x:v>155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396</x:v>
      </x:c>
      <x:c r="L12" s="107" t="n">
        <x:v>0</x:v>
      </x:c>
      <x:c r="M12" s="107" t="n">
        <x:v>0</x:v>
      </x:c>
      <x:c r="N12" s="107" t="n">
        <x:v>396</x:v>
      </x:c>
      <x:c r="O12" s="107" t="n">
        <x:v>88</x:v>
      </x:c>
      <x:c r="P12" s="107" t="n">
        <x:v>70</x:v>
      </x:c>
      <x:c r="Q12" s="108" t="n">
        <x:v>6</x:v>
      </x:c>
      <x:c r="R12" s="108" t="n">
        <x:v>40</x:v>
      </x:c>
      <x:c r="S12" s="108" t="n">
        <x:v>11</x:v>
      </x:c>
      <x:c r="T12" s="108" t="n">
        <x:v>5</x:v>
      </x:c>
      <x:c r="U12" s="108" t="n">
        <x:v>8.5</x:v>
      </x:c>
      <x:c r="V12" s="108" t="n">
        <x:v>16.5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156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140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5524000</x:v>
      </x:c>
      <x:c r="E8" s="81" t="n">
        <x:v>1313693</x:v>
      </x:c>
      <x:c r="F8" s="116" t="n">
        <x:v>2905784.35936131</x:v>
      </x:c>
      <x:c r="G8" s="81" t="n">
        <x:v>287070</x:v>
      </x:c>
      <x:c r="H8" s="81" t="n">
        <x:v>1367505</x:v>
      </x:c>
      <x:c r="I8" s="117">
        <x:f>SUM(D8:H8)</x:f>
      </x:c>
      <x:c r="J8" s="81" t="n">
        <x:v>6805840</x:v>
      </x:c>
      <x:c r="K8" s="81" t="n">
        <x:v>0</x:v>
      </x:c>
      <x:c r="L8" s="81" t="n">
        <x:v>3073166</x:v>
      </x:c>
      <x:c r="M8" s="81" t="n">
        <x:v>0</x:v>
      </x:c>
      <x:c r="N8" s="81" t="n">
        <x:v>636458</x:v>
      </x:c>
      <x:c r="O8" s="81" t="n">
        <x:v>108780</x:v>
      </x:c>
      <x:c r="P8" s="81" t="n">
        <x:v>773808</x:v>
      </x:c>
      <x:c r="Q8" s="117">
        <x:f>SUM(J8:P8)</x:f>
      </x:c>
      <x:c r="R8" s="81" t="n">
        <x:v>10311017</x:v>
      </x:c>
      <x:c r="S8" s="81" t="n">
        <x:v>1087035</x:v>
      </x:c>
      <x:c r="T8" s="59">
        <x:f>SUM('Part C'!$R8:$S8)</x:f>
      </x:c>
      <x:c r="U8" s="81" t="n">
        <x:v>21845.375</x:v>
      </x:c>
      <x:c r="V8" s="81" t="n">
        <x:v>2303.04025423729</x:v>
      </x:c>
      <x:c r="W8" s="81" t="n">
        <x:v>3666364.93390558</x:v>
      </x:c>
      <x:c r="X8" s="81" t="n">
        <x:v>15064416.9339056</x:v>
      </x:c>
      <x:c r="Y8" s="12" t="n">
        <x:v>31916.1375718339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1267346</x:v>
      </x:c>
      <x:c r="E9" s="81" t="n">
        <x:v>171437</x:v>
      </x:c>
      <x:c r="F9" s="116" t="n">
        <x:v>611433.291596294</x:v>
      </x:c>
      <x:c r="G9" s="81" t="n">
        <x:v>29943</x:v>
      </x:c>
      <x:c r="H9" s="81" t="n">
        <x:v>306149</x:v>
      </x:c>
      <x:c r="I9" s="117">
        <x:f>SUM(D9:H9)</x:f>
      </x:c>
      <x:c r="J9" s="81" t="n">
        <x:v>1458406</x:v>
      </x:c>
      <x:c r="K9" s="81" t="n">
        <x:v>364601</x:v>
      </x:c>
      <x:c r="L9" s="81" t="n">
        <x:v>419679</x:v>
      </x:c>
      <x:c r="M9" s="81" t="n">
        <x:v>0</x:v>
      </x:c>
      <x:c r="N9" s="81" t="n">
        <x:v>120110</x:v>
      </x:c>
      <x:c r="O9" s="81" t="n">
        <x:v>0</x:v>
      </x:c>
      <x:c r="P9" s="81" t="n">
        <x:v>23512</x:v>
      </x:c>
      <x:c r="Q9" s="117">
        <x:f>SUM(J9:P9)</x:f>
      </x:c>
      <x:c r="R9" s="81" t="n">
        <x:v>2125520</x:v>
      </x:c>
      <x:c r="S9" s="81" t="n">
        <x:v>260788</x:v>
      </x:c>
      <x:c r="T9" s="59">
        <x:f>SUM('Part C'!$R9:$S9)</x:f>
      </x:c>
      <x:c r="U9" s="81" t="n">
        <x:v>10789.4416243655</x:v>
      </x:c>
      <x:c r="V9" s="81" t="n">
        <x:v>1323.79695431472</x:v>
      </x:c>
      <x:c r="W9" s="81" t="n">
        <x:v>1530241.29656652</x:v>
      </x:c>
      <x:c r="X9" s="81" t="n">
        <x:v>3916549.29656652</x:v>
      </x:c>
      <x:c r="Y9" s="12" t="n">
        <x:v>19880.9608962768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5610694</x:v>
      </x:c>
      <x:c r="E10" s="81" t="n">
        <x:v>1180613</x:v>
      </x:c>
      <x:c r="F10" s="116" t="n">
        <x:v>2886071.90469373</x:v>
      </x:c>
      <x:c r="G10" s="81" t="n">
        <x:v>270019</x:v>
      </x:c>
      <x:c r="H10" s="81" t="n">
        <x:v>1252428</x:v>
      </x:c>
      <x:c r="I10" s="117">
        <x:f>SUM(D10:H10)</x:f>
      </x:c>
      <x:c r="J10" s="81" t="n">
        <x:v>6946889</x:v>
      </x:c>
      <x:c r="K10" s="81" t="n">
        <x:v>0</x:v>
      </x:c>
      <x:c r="L10" s="81" t="n">
        <x:v>2621069</x:v>
      </x:c>
      <x:c r="M10" s="81" t="n">
        <x:v>0</x:v>
      </x:c>
      <x:c r="N10" s="81" t="n">
        <x:v>767371</x:v>
      </x:c>
      <x:c r="O10" s="81" t="n">
        <x:v>192399</x:v>
      </x:c>
      <x:c r="P10" s="81" t="n">
        <x:v>672098</x:v>
      </x:c>
      <x:c r="Q10" s="117">
        <x:f>SUM(J10:P10)</x:f>
      </x:c>
      <x:c r="R10" s="81" t="n">
        <x:v>10171478</x:v>
      </x:c>
      <x:c r="S10" s="81" t="n">
        <x:v>1028348</x:v>
      </x:c>
      <x:c r="T10" s="59">
        <x:f>SUM('Part C'!$R10:$S10)</x:f>
      </x:c>
      <x:c r="U10" s="81" t="n">
        <x:v>21458.8143459916</x:v>
      </x:c>
      <x:c r="V10" s="81" t="n">
        <x:v>2169.51054852321</x:v>
      </x:c>
      <x:c r="W10" s="81" t="n">
        <x:v>3681900.37854077</x:v>
      </x:c>
      <x:c r="X10" s="81" t="n">
        <x:v>14881726.3785408</x:v>
      </x:c>
      <x:c r="Y10" s="12" t="n">
        <x:v>31396.0472121113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10232917</x:v>
      </x:c>
      <x:c r="E11" s="81" t="n">
        <x:v>3654712</x:v>
      </x:c>
      <x:c r="F11" s="116" t="n">
        <x:v>5901764.69414647</x:v>
      </x:c>
      <x:c r="G11" s="81" t="n">
        <x:v>612178</x:v>
      </x:c>
      <x:c r="H11" s="81" t="n">
        <x:v>2579980</x:v>
      </x:c>
      <x:c r="I11" s="117">
        <x:f>SUM(D11:H11)</x:f>
      </x:c>
      <x:c r="J11" s="81" t="n">
        <x:v>12545895</x:v>
      </x:c>
      <x:c r="K11" s="81" t="n">
        <x:v>0</x:v>
      </x:c>
      <x:c r="L11" s="81" t="n">
        <x:v>5352781</x:v>
      </x:c>
      <x:c r="M11" s="81" t="n">
        <x:v>0</x:v>
      </x:c>
      <x:c r="N11" s="81" t="n">
        <x:v>1510090</x:v>
      </x:c>
      <x:c r="O11" s="81" t="n">
        <x:v>349330</x:v>
      </x:c>
      <x:c r="P11" s="81" t="n">
        <x:v>3223456</x:v>
      </x:c>
      <x:c r="Q11" s="117">
        <x:f>SUM(J11:P11)</x:f>
      </x:c>
      <x:c r="R11" s="81" t="n">
        <x:v>21180109</x:v>
      </x:c>
      <x:c r="S11" s="81" t="n">
        <x:v>1801443</x:v>
      </x:c>
      <x:c r="T11" s="59">
        <x:f>SUM('Part C'!$R11:$S11)</x:f>
      </x:c>
      <x:c r="U11" s="81" t="n">
        <x:v>26776.3704171934</x:v>
      </x:c>
      <x:c r="V11" s="81" t="n">
        <x:v>2277.42477876106</x:v>
      </x:c>
      <x:c r="W11" s="81" t="n">
        <x:v>6144268.35321888</x:v>
      </x:c>
      <x:c r="X11" s="81" t="n">
        <x:v>29125820.3532189</x:v>
      </x:c>
      <x:c r="Y11" s="12" t="n">
        <x:v>36821.5175135511</x:v>
      </x:c>
    </x:row>
    <x:row r="12" spans="1:25" s="6" customFormat="1">
      <x:c r="A12" s="184" t="s">
        <x:v>151</x:v>
      </x:c>
      <x:c r="B12" s="184" t="s">
        <x:v>152</x:v>
      </x:c>
      <x:c r="C12" s="184" t="s">
        <x:v>16</x:v>
      </x:c>
      <x:c r="D12" s="81" t="n">
        <x:v>5280342</x:v>
      </x:c>
      <x:c r="E12" s="81" t="n">
        <x:v>2145362</x:v>
      </x:c>
      <x:c r="F12" s="116" t="n">
        <x:v>3155668.81116872</x:v>
      </x:c>
      <x:c r="G12" s="81" t="n">
        <x:v>301393</x:v>
      </x:c>
      <x:c r="H12" s="81" t="n">
        <x:v>1243894</x:v>
      </x:c>
      <x:c r="I12" s="117">
        <x:f>SUM(D12:H12)</x:f>
      </x:c>
      <x:c r="J12" s="81" t="n">
        <x:v>6565645</x:v>
      </x:c>
      <x:c r="K12" s="81" t="n">
        <x:v>0</x:v>
      </x:c>
      <x:c r="L12" s="81" t="n">
        <x:v>2547639</x:v>
      </x:c>
      <x:c r="M12" s="81" t="n">
        <x:v>0</x:v>
      </x:c>
      <x:c r="N12" s="81" t="n">
        <x:v>872602</x:v>
      </x:c>
      <x:c r="O12" s="81" t="n">
        <x:v>267523</x:v>
      </x:c>
      <x:c r="P12" s="81" t="n">
        <x:v>1873251</x:v>
      </x:c>
      <x:c r="Q12" s="117">
        <x:f>SUM(J12:P12)</x:f>
      </x:c>
      <x:c r="R12" s="81" t="n">
        <x:v>11226877</x:v>
      </x:c>
      <x:c r="S12" s="81" t="n">
        <x:v>899783</x:v>
      </x:c>
      <x:c r="T12" s="59">
        <x:f>SUM('Part C'!$R12:$S12)</x:f>
      </x:c>
      <x:c r="U12" s="81" t="n">
        <x:v>28350.6994949495</x:v>
      </x:c>
      <x:c r="V12" s="81" t="n">
        <x:v>2272.17929292929</x:v>
      </x:c>
      <x:c r="W12" s="81" t="n">
        <x:v>3076018.03776824</x:v>
      </x:c>
      <x:c r="X12" s="81" t="n">
        <x:v>15202678.0377682</x:v>
      </x:c>
      <x:c r="Y12" s="12" t="n">
        <x:v>38390.6011054754</x:v>
      </x:c>
    </x:row>
    <x:row r="13" spans="1:25" s="3" customFormat="1" ht="15" customHeight="1">
      <x:c r="A13" s="4" t="s">
        <x:v>156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171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61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364601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151</x:v>
      </x:c>
      <x:c r="B12" s="184" t="s">
        <x:v>152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215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216</x:v>
      </x:c>
      <x:c r="G16" s="144" t="s"/>
      <x:c r="H16" s="144" t="s"/>
      <x:c r="I16" s="144" t="s"/>
      <x:c r="J16" s="135" t="s"/>
      <x:c r="K16" s="134" t="s">
        <x:v>217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218</x:v>
      </x:c>
      <x:c r="F17" s="97" t="s">
        <x:v>197</x:v>
      </x:c>
      <x:c r="G17" s="5" t="s">
        <x:v>198</x:v>
      </x:c>
      <x:c r="H17" s="5" t="s">
        <x:v>199</x:v>
      </x:c>
      <x:c r="I17" s="98" t="s">
        <x:v>200</x:v>
      </x:c>
      <x:c r="J17" s="11" t="s">
        <x:v>201</x:v>
      </x:c>
      <x:c r="K17" s="97" t="s">
        <x:v>202</x:v>
      </x:c>
      <x:c r="L17" s="5" t="s">
        <x:v>214</x:v>
      </x:c>
      <x:c r="M17" s="98" t="s">
        <x:v>219</x:v>
      </x:c>
      <x:c r="N17" s="61" t="s">
        <x:v>205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220</x:v>
      </x:c>
      <x:c r="E18" s="16" t="n">
        <x:v>10</x:v>
      </x:c>
      <x:c r="F18" s="7" t="n">
        <x:v>64</x:v>
      </x:c>
      <x:c r="G18" s="7" t="n">
        <x:v>140</x:v>
      </x:c>
      <x:c r="H18" s="7" t="n">
        <x:v>0</x:v>
      </x:c>
      <x:c r="I18" s="7" t="n">
        <x:v>0</x:v>
      </x:c>
      <x:c r="J18" s="17">
        <x:f>SUM(F18:I18)</x:f>
      </x:c>
      <x:c r="K18" s="81" t="n">
        <x:v>877519</x:v>
      </x:c>
      <x:c r="L18" s="81" t="n">
        <x:v>70000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151</x:v>
      </x:c>
      <x:c r="B12" s="184" t="s">
        <x:v>152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156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231</x:v>
      </x:c>
      <x:c r="C1" s="82" t="s">
        <x:v>232</x:v>
      </x:c>
    </x:row>
    <x:row r="2" spans="1:9" x14ac:dyDescent="0.3">
      <x:c r="A2" s="2" t="s">
        <x:v>133</x:v>
      </x:c>
      <x:c r="B2" s="83" t="s">
        <x:v>140</x:v>
      </x:c>
      <x:c r="C2" s="83" t="s">
        <x:v>136</x:v>
      </x:c>
    </x:row>
    <x:row r="3" spans="1:9" x14ac:dyDescent="0.3">
      <x:c r="A3" s="2" t="s">
        <x:v>233</x:v>
      </x:c>
      <x:c r="B3" s="83" t="s">
        <x:v>234</x:v>
      </x:c>
      <x:c r="C3" s="83" t="s">
        <x:v>137</x:v>
      </x:c>
      <x:c r="D3" s="2" t="s">
        <x:v>133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141</x:v>
      </x:c>
      <x:c r="H4" s="2" t="n">
        <x:v>2023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153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241</x:v>
      </x:c>
      <x:c r="B7" s="83" t="s">
        <x:v>242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s">
        <x:v>6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241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