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<x:sst xmlns:x="http://schemas.openxmlformats.org/spreadsheetml/2006/main" count="255" uniqueCount="255">
  <x:si>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</x:si>
  <x:si>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</x:si>
  <x:si>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Lakeland</x:t>
  </x:si>
  <x:si>
    <x:t>BEDS Code</x:t>
  </x:si>
  <x:si>
    <x:t>662401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</x:si>
  <x:si>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</x:si>
  <x:si>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</x:si>
  <x:si>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</x:si>
  <x:si>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</x:si>
  <x:si>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</x:si>
  <x:si>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 GUEVARA</x:t>
  </x:si>
  <x:si>
    <x:t>Street Address Line 1</x:t>
  </x:si>
  <x:si>
    <x:t>1086 EAST MAIN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</x:si>
  <x:si>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</x:si>
  <x:si>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</x:si>
  <x:si>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</x:si>
  <x:si>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</x:si>
  <x:si>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</x:si>
  <x:si>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JGUEVARA@LAKELANDSCHOOLS.ORG</x:t>
  </x:si>
  <x:si>
    <x:t>City</x:t>
  </x:si>
  <x:si>
    <x:t>SHRUB OAK</x:t>
  </x:si>
  <x:si>
    <x:t>Phone Number</x:t>
  </x:si>
  <x:si>
    <x:t>9146039013</x:t>
  </x:si>
  <x:si>
    <x:t>Zip Code</x:t>
  </x:si>
  <x:si>
    <x:t>10588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</x:si>
  <x:si>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</x:si>
  <x:si>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</x:si>
  <x:si>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</x:si>
  <x:si>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</x:si>
  <x:si>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</x:si>
  <x:si>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</x:si>
  <x:si>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</x:si>
  <x:si>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</x:si>
  <x:si>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</x:si>
  <x:si>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</x:si>
  <x:si>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</x:si>
  <x:si>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</x:si>
  <x:si>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</x:si>
  <x:si>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</x:si>
  <x:si>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</x:si>
  <x:si>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</x:si>
  <x:si>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</x:si>
  <x:si>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</x:si>
  <x:si>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</x:si>
  <x:si>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</x:si>
  <x:si>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</x:si>
  <x:si>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</x:si>
  <x:si>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</x:si>
  <x:si>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</x:si>
  <x:si>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</x:si>
  <x:si>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</x:si>
  <x:si>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</x:si>
  <x:si>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</x:si>
  <x:si>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</x:si>
  <x:si>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</x:si>
  <x:si>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</x:si>
  <x:si>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</x:si>
  <x:si>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</x:si>
  <x:si>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</x:si>
  <x:si>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</x:si>
  <x:si>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</x:si>
  <x:si>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</x:si>
  <x:si>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</x:si>
  <x:si>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</x:si>
  <x:si>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</x:si>
  <x:si>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</x:si>
  <x:si>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</x:si>
  <x:si>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</x:si>
  <x:si>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</x:si>
  <x:si>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</x:si>
  <x:si>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</x:si>
  <x:si>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</x:si>
  <x:si>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</x:si>
  <x:si>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</x:si>
  <x:si>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</x:si>
  <x:si>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</x:si>
  <x:si>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</x:si>
  <x:si>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</x:si>
  <x:si>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</x:si>
  <x:si>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</x:si>
  <x:si>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</x:si>
  <x:si>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</x:si>
  <x:si>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</x:si>
  <x:si>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</x:si>
  <x:si>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</x:si>
  <x:si>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</x:si>
  <x:si>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</x:si>
  <x:si>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</x:si>
  <x:si>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</x:si>
  <x:si>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</x:si>
  <x:si>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</x:si>
  <x:si>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</x:si>
  <x:si>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</x:si>
  <x:si>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</x:si>
  <x:si>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</x:si>
  <x:si>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</x:si>
  <x:si>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</x:si>
  <x:si>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</x:si>
  <x:si>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</x:si>
  <x:si>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</x:si>
  <x:si>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</x:si>
  <x:si>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</x:si>
  <x:si>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</x:si>
  <x:si>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</x:si>
  <x:si>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</x:si>
  <x:si>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</x:si>
  <x:si>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</x:si>
  <x:si>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</x:si>
  <x:si>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</x:si>
  <x:si>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</x:si>
  <x:si>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</x:si>
  <x:si>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</x:si>
  <x:si>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</x:si>
  <x:si>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</x:si>
  <x:si>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</x:si>
  <x:si>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</x:si>
  <x:si>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</x:si>
  <x:si>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</x:si>
  <x:si>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</x:si>
  <x:si>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</x:si>
  <x:si>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</x:si>
  <x:si>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</x:si>
  <x:si>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</x:si>
  <x:si>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</x:si>
  <x:si>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</x:si>
  <x:si>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</x:si>
  <x:si>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</x:si>
  <x:si>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</x:si>
  <x:si>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</x:si>
  <x:si>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</x:si>
  <x:si>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</x:si>
  <x:si>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662401060001</x:t>
  </x:si>
  <x:si>
    <x:t>THOMAS JEFFERSON ELEMENTARY SCHOOL</x:t>
  </x:si>
  <x:si>
    <x:t>12</x:t>
  </x:si>
  <x:si>
    <x:t>Elementary School</x:t>
  </x:si>
  <x:si>
    <x:t>K</x:t>
  </x:si>
  <x:si>
    <x:t>5</x:t>
  </x:si>
  <x:si>
    <x:t>Yes</x:t>
  </x:si>
  <x:si>
    <x:t>No</x:t>
  </x:si>
  <x:si>
    <x:t>662401060003</x:t>
  </x:si>
  <x:si>
    <x:t>GEORGE WASHINGTON ELEMENTARY SCHOOL</x:t>
  </x:si>
  <x:si>
    <x:t>17</x:t>
  </x:si>
  <x:si>
    <x:t>662401060004</x:t>
  </x:si>
  <x:si>
    <x:t>LINCOLN TITUS ELEMENTARY SCHOOL</x:t>
  </x:si>
  <x:si>
    <x:t>13</x:t>
  </x:si>
  <x:si>
    <x:t>662401060005</x:t>
  </x:si>
  <x:si>
    <x:t>VAN CORTLANDTVILLE SCHOOL</x:t>
  </x:si>
  <x:si>
    <x:t>16</x:t>
  </x:si>
  <x:si>
    <x:t>662401060007</x:t>
  </x:si>
  <x:si>
    <x:t>LAKELAND HIGH SCHOOL</x:t>
  </x:si>
  <x:si>
    <x:t>31</x:t>
  </x:si>
  <x:si>
    <x:t>Senior High School</x:t>
  </x:si>
  <x:si>
    <x:t>9</x:t>
  </x:si>
  <x:si>
    <x:t>662401060008</x:t>
  </x:si>
  <x:si>
    <x:t>LAKELAND-COPPER BEECH MIDDLE SCHOOL</x:t>
  </x:si>
  <x:si>
    <x:t>21</x:t>
  </x:si>
  <x:si>
    <x:t>Middle/Junior High School</x:t>
  </x:si>
  <x:si>
    <x:t>6</x:t>
  </x:si>
  <x:si>
    <x:t>8</x:t>
  </x:si>
  <x:si>
    <x:t>662401060009</x:t>
  </x:si>
  <x:si>
    <x:t>BENJAMIN FRANKLIN ELEMENTARY SCHOOL</x:t>
  </x:si>
  <x:si>
    <x:t>11</x:t>
  </x:si>
  <x:si>
    <x:t>662401060010</x:t>
  </x:si>
  <x:si>
    <x:t>WALTER PANAS HIGH SCHOOL</x:t>
  </x:si>
  <x:si>
    <x:t>32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</x:si>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</x:sst>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175619662</x:v>
      </x:c>
      <x:c r="E14" s="10" t="n">
        <x:v>50000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1315000</x:v>
      </x:c>
      <x:c r="E15" s="10" t="n">
        <x:v>6404610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2132813</x:v>
      </x:c>
      <x:c r="E16" s="10" t="n">
        <x:v>1121028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1278000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4121587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2132813</x:v>
      </x:c>
      <x:c r="E24" s="10" t="n">
        <x:v>1121028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25750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9018791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2675755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82000</x:v>
      </x:c>
      <x:c r="E33" s="10" t="n">
        <x:v>0</x:v>
      </x:c>
      <x:c r="F33" s="7" t="n">
        <x:v>3</x:v>
      </x:c>
      <x:c r="G33" s="132" t="n">
        <x:v>27333.3333333333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365000</x:v>
      </x:c>
      <x:c r="E35" s="10" t="n">
        <x:v>0</x:v>
      </x:c>
      <x:c r="F35" s="7" t="n">
        <x:v>4</x:v>
      </x:c>
      <x:c r="G35" s="132" t="n">
        <x:v>91250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3911953</x:v>
      </x:c>
      <x:c r="E37" s="10" t="n">
        <x:v>0</x:v>
      </x:c>
      <x:c r="F37" s="7" t="n">
        <x:v>19</x:v>
      </x:c>
      <x:c r="G37" s="132" t="n">
        <x:v>205892.263157895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2020000</x:v>
      </x:c>
      <x:c r="E38" s="10" t="n">
        <x:v>0</x:v>
      </x:c>
      <x:c r="F38" s="7" t="n">
        <x:v>26</x:v>
      </x:c>
      <x:c r="G38" s="132" t="n">
        <x:v>77692.3076923077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425000</x:v>
      </x:c>
      <x:c r="E41" s="10" t="n">
        <x:v>0</x:v>
      </x:c>
      <x:c r="F41" s="7" t="n">
        <x:v>54</x:v>
      </x:c>
      <x:c r="G41" s="132" t="n">
        <x:v>7870.37037037037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16000</x:v>
      </x:c>
      <x:c r="E43" s="10" t="n">
        <x:v>0</x:v>
      </x:c>
      <x:c r="F43" s="7" t="n">
        <x:v>137</x:v>
      </x:c>
      <x:c r="G43" s="132" t="n">
        <x:v>116.788321167883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5404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125215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2896631</x:v>
      </x:c>
      <x:c r="E63" s="10" t="n">
        <x:v>0</x:v>
      </x:c>
      <x:c r="F63" s="84" t="n">
        <x:v>21.4</x:v>
      </x:c>
      <x:c r="G63" s="132" t="n">
        <x:v>135356.588785047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10403856</x:v>
      </x:c>
      <x:c r="E64" s="10" t="n">
        <x:v>0</x:v>
      </x:c>
      <x:c r="F64" s="84" t="n">
        <x:v>78</x:v>
      </x:c>
      <x:c r="G64" s="132" t="n">
        <x:v>133382.769230769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2543093</x:v>
      </x:c>
      <x:c r="E65" s="10" t="n">
        <x:v>0</x:v>
      </x:c>
      <x:c r="F65" s="84" t="n">
        <x:v>1.2</x:v>
      </x:c>
      <x:c r="G65" s="132" t="n">
        <x:v>2119244.16666667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2759437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483814</x:v>
      </x:c>
      <x:c r="E72" s="10" t="n">
        <x:v>0</x:v>
      </x:c>
      <x:c r="F72" s="84" t="n">
        <x:v>2</x:v>
      </x:c>
      <x:c r="G72" s="132" t="n">
        <x:v>241907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71619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105500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136563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8689222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46684302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101646034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417</x:v>
      </x:c>
      <x:c r="L8" s="107" t="n">
        <x:v>0</x:v>
      </x:c>
      <x:c r="M8" s="107" t="n">
        <x:v>0</x:v>
      </x:c>
      <x:c r="N8" s="107" t="n">
        <x:v>45</x:v>
      </x:c>
      <x:c r="O8" s="107" t="n">
        <x:v>0</x:v>
      </x:c>
      <x:c r="P8" s="107" t="n">
        <x:v>22</x:v>
      </x:c>
      <x:c r="Q8" s="108" t="n">
        <x:v>0</x:v>
      </x:c>
      <x:c r="R8" s="108" t="n">
        <x:v>30.5</x:v>
      </x:c>
      <x:c r="S8" s="108" t="n">
        <x:v>5</x:v>
      </x:c>
      <x:c r="T8" s="108" t="n">
        <x:v>2</x:v>
      </x:c>
      <x:c r="U8" s="108" t="n">
        <x:v>8</x:v>
      </x:c>
      <x:c r="V8" s="108" t="n">
        <x:v>24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420</x:v>
      </x:c>
      <x:c r="L9" s="107" t="n">
        <x:v>0</x:v>
      </x:c>
      <x:c r="M9" s="107" t="n">
        <x:v>0</x:v>
      </x:c>
      <x:c r="N9" s="107" t="n">
        <x:v>107</x:v>
      </x:c>
      <x:c r="O9" s="107" t="n">
        <x:v>32</x:v>
      </x:c>
      <x:c r="P9" s="107" t="n">
        <x:v>36</x:v>
      </x:c>
      <x:c r="Q9" s="108" t="n">
        <x:v>3</x:v>
      </x:c>
      <x:c r="R9" s="108" t="n">
        <x:v>34.2</x:v>
      </x:c>
      <x:c r="S9" s="108" t="n">
        <x:v>6</x:v>
      </x:c>
      <x:c r="T9" s="108" t="n">
        <x:v>2</x:v>
      </x:c>
      <x:c r="U9" s="108" t="n">
        <x:v>8</x:v>
      </x:c>
      <x:c r="V9" s="108" t="n">
        <x:v>22.5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349</x:v>
      </x:c>
      <x:c r="L10" s="107" t="n">
        <x:v>72</x:v>
      </x:c>
      <x:c r="M10" s="107" t="n">
        <x:v>0</x:v>
      </x:c>
      <x:c r="N10" s="107" t="n">
        <x:v>96</x:v>
      </x:c>
      <x:c r="O10" s="107" t="n">
        <x:v>32</x:v>
      </x:c>
      <x:c r="P10" s="107" t="n">
        <x:v>21</x:v>
      </x:c>
      <x:c r="Q10" s="108" t="n">
        <x:v>2</x:v>
      </x:c>
      <x:c r="R10" s="108" t="n">
        <x:v>30.5</x:v>
      </x:c>
      <x:c r="S10" s="108" t="n">
        <x:v>5</x:v>
      </x:c>
      <x:c r="T10" s="108" t="n">
        <x:v>2</x:v>
      </x:c>
      <x:c r="U10" s="108" t="n">
        <x:v>6.6</x:v>
      </x:c>
      <x:c r="V10" s="108" t="n">
        <x:v>23.5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577</x:v>
      </x:c>
      <x:c r="L11" s="107" t="n">
        <x:v>0</x:v>
      </x:c>
      <x:c r="M11" s="107" t="n">
        <x:v>0</x:v>
      </x:c>
      <x:c r="N11" s="107" t="n">
        <x:v>153</x:v>
      </x:c>
      <x:c r="O11" s="107" t="n">
        <x:v>30</x:v>
      </x:c>
      <x:c r="P11" s="107" t="n">
        <x:v>157</x:v>
      </x:c>
      <x:c r="Q11" s="108" t="n">
        <x:v>3</x:v>
      </x:c>
      <x:c r="R11" s="108" t="n">
        <x:v>48.1</x:v>
      </x:c>
      <x:c r="S11" s="108" t="n">
        <x:v>36</x:v>
      </x:c>
      <x:c r="T11" s="108" t="n">
        <x:v>2</x:v>
      </x:c>
      <x:c r="U11" s="108" t="n">
        <x:v>14.7</x:v>
      </x:c>
      <x:c r="V11" s="108" t="n">
        <x:v>26.5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151</x:v>
      </x:c>
      <x:c r="E12" s="170" t="s">
        <x:v>152</x:v>
      </x:c>
      <x:c r="F12" s="170" t="s">
        <x:v>133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961</x:v>
      </x:c>
      <x:c r="L12" s="107" t="n">
        <x:v>0</x:v>
      </x:c>
      <x:c r="M12" s="107" t="n">
        <x:v>0</x:v>
      </x:c>
      <x:c r="N12" s="107" t="n">
        <x:v>227</x:v>
      </x:c>
      <x:c r="O12" s="107" t="n">
        <x:v>4</x:v>
      </x:c>
      <x:c r="P12" s="107" t="n">
        <x:v>138</x:v>
      </x:c>
      <x:c r="Q12" s="108" t="n">
        <x:v>1</x:v>
      </x:c>
      <x:c r="R12" s="108" t="n">
        <x:v>82.6</x:v>
      </x:c>
      <x:c r="S12" s="108" t="n">
        <x:v>25</x:v>
      </x:c>
      <x:c r="T12" s="108" t="n">
        <x:v>3</x:v>
      </x:c>
      <x:c r="U12" s="108" t="n">
        <x:v>13</x:v>
      </x:c>
      <x:c r="V12" s="108" t="n">
        <x:v>37.5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155</x:v>
      </x:c>
      <x:c r="D13" s="169" t="s">
        <x:v>156</x:v>
      </x:c>
      <x:c r="E13" s="170" t="s">
        <x:v>157</x:v>
      </x:c>
      <x:c r="F13" s="170" t="s">
        <x:v>158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1291</x:v>
      </x:c>
      <x:c r="L13" s="107" t="n">
        <x:v>0</x:v>
      </x:c>
      <x:c r="M13" s="107" t="n">
        <x:v>0</x:v>
      </x:c>
      <x:c r="N13" s="107" t="n">
        <x:v>330</x:v>
      </x:c>
      <x:c r="O13" s="107" t="n">
        <x:v>20</x:v>
      </x:c>
      <x:c r="P13" s="107" t="n">
        <x:v>213</x:v>
      </x:c>
      <x:c r="Q13" s="108" t="n">
        <x:v>4</x:v>
      </x:c>
      <x:c r="R13" s="108" t="n">
        <x:v>122.7</x:v>
      </x:c>
      <x:c r="S13" s="108" t="n">
        <x:v>24</x:v>
      </x:c>
      <x:c r="T13" s="108" t="n">
        <x:v>4</x:v>
      </x:c>
      <x:c r="U13" s="108" t="n">
        <x:v>18</x:v>
      </x:c>
      <x:c r="V13" s="108" t="n">
        <x:v>41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159</x:v>
      </x:c>
      <x:c r="B14" s="168" t="s">
        <x:v>160</x:v>
      </x:c>
      <x:c r="C14" s="167" t="s">
        <x:v>161</x:v>
      </x:c>
      <x:c r="D14" s="169" t="s">
        <x:v>134</x:v>
      </x:c>
      <x:c r="E14" s="170" t="s">
        <x:v>135</x:v>
      </x:c>
      <x:c r="F14" s="170" t="s">
        <x:v>136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472</x:v>
      </x:c>
      <x:c r="L14" s="107" t="n">
        <x:v>0</x:v>
      </x:c>
      <x:c r="M14" s="107" t="n">
        <x:v>0</x:v>
      </x:c>
      <x:c r="N14" s="107" t="n">
        <x:v>87</x:v>
      </x:c>
      <x:c r="O14" s="107" t="n">
        <x:v>1</x:v>
      </x:c>
      <x:c r="P14" s="107" t="n">
        <x:v>84</x:v>
      </x:c>
      <x:c r="Q14" s="108" t="n">
        <x:v>1</x:v>
      </x:c>
      <x:c r="R14" s="108" t="n">
        <x:v>44.4</x:v>
      </x:c>
      <x:c r="S14" s="108" t="n">
        <x:v>10</x:v>
      </x:c>
      <x:c r="T14" s="108" t="n">
        <x:v>2</x:v>
      </x:c>
      <x:c r="U14" s="108" t="n">
        <x:v>9</x:v>
      </x:c>
      <x:c r="V14" s="108" t="n">
        <x:v>20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162</x:v>
      </x:c>
      <x:c r="B15" s="168" t="s">
        <x:v>163</x:v>
      </x:c>
      <x:c r="C15" s="167" t="s">
        <x:v>164</x:v>
      </x:c>
      <x:c r="D15" s="169" t="s">
        <x:v>151</x:v>
      </x:c>
      <x:c r="E15" s="170" t="s">
        <x:v>152</x:v>
      </x:c>
      <x:c r="F15" s="170" t="s">
        <x:v>133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917</x:v>
      </x:c>
      <x:c r="L15" s="107" t="n">
        <x:v>0</x:v>
      </x:c>
      <x:c r="M15" s="107" t="n">
        <x:v>0</x:v>
      </x:c>
      <x:c r="N15" s="107" t="n">
        <x:v>255</x:v>
      </x:c>
      <x:c r="O15" s="107" t="n">
        <x:v>32</x:v>
      </x:c>
      <x:c r="P15" s="107" t="n">
        <x:v>150</x:v>
      </x:c>
      <x:c r="Q15" s="108" t="n">
        <x:v>5</x:v>
      </x:c>
      <x:c r="R15" s="108" t="n">
        <x:v>65.3</x:v>
      </x:c>
      <x:c r="S15" s="108" t="n">
        <x:v>13</x:v>
      </x:c>
      <x:c r="T15" s="108" t="n">
        <x:v>3</x:v>
      </x:c>
      <x:c r="U15" s="108" t="n">
        <x:v>15.6</x:v>
      </x:c>
      <x:c r="V15" s="108" t="n">
        <x:v>39.5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165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183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3817355</x:v>
      </x:c>
      <x:c r="E8" s="81" t="n">
        <x:v>1568721</x:v>
      </x:c>
      <x:c r="F8" s="116" t="n">
        <x:v>2013304.21318827</x:v>
      </x:c>
      <x:c r="G8" s="81" t="n">
        <x:v>240352</x:v>
      </x:c>
      <x:c r="H8" s="81" t="n">
        <x:v>373756</x:v>
      </x:c>
      <x:c r="I8" s="117">
        <x:f>SUM(D8:H8)</x:f>
      </x:c>
      <x:c r="J8" s="81" t="n">
        <x:v>5322904</x:v>
      </x:c>
      <x:c r="K8" s="81" t="n">
        <x:v>0</x:v>
      </x:c>
      <x:c r="L8" s="81" t="n">
        <x:v>633397</x:v>
      </x:c>
      <x:c r="M8" s="81" t="n">
        <x:v>0</x:v>
      </x:c>
      <x:c r="N8" s="81" t="n">
        <x:v>703540</x:v>
      </x:c>
      <x:c r="O8" s="81" t="n">
        <x:v>474219</x:v>
      </x:c>
      <x:c r="P8" s="81" t="n">
        <x:v>879428</x:v>
      </x:c>
      <x:c r="Q8" s="117">
        <x:f>SUM(J8:P8)</x:f>
      </x:c>
      <x:c r="R8" s="81" t="n">
        <x:v>7840527</x:v>
      </x:c>
      <x:c r="S8" s="81" t="n">
        <x:v>172961</x:v>
      </x:c>
      <x:c r="T8" s="59">
        <x:f>SUM('Part C'!$R8:$S8)</x:f>
      </x:c>
      <x:c r="U8" s="81" t="n">
        <x:v>18802.2230215827</x:v>
      </x:c>
      <x:c r="V8" s="81" t="n">
        <x:v>414.774580335731</x:v>
      </x:c>
      <x:c r="W8" s="81" t="n">
        <x:v>2148581.83893353</x:v>
      </x:c>
      <x:c r="X8" s="81" t="n">
        <x:v>10162069.8389335</x:v>
      </x:c>
      <x:c r="Y8" s="12" t="n">
        <x:v>24369.4720358118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5200799</x:v>
      </x:c>
      <x:c r="E9" s="81" t="n">
        <x:v>1517857</x:v>
      </x:c>
      <x:c r="F9" s="116" t="n">
        <x:v>2511419.89674165</x:v>
      </x:c>
      <x:c r="G9" s="81" t="n">
        <x:v>245547</x:v>
      </x:c>
      <x:c r="H9" s="81" t="n">
        <x:v>401372</x:v>
      </x:c>
      <x:c r="I9" s="117">
        <x:f>SUM(D9:H9)</x:f>
      </x:c>
      <x:c r="J9" s="81" t="n">
        <x:v>6563143</x:v>
      </x:c>
      <x:c r="K9" s="81" t="n">
        <x:v>0</x:v>
      </x:c>
      <x:c r="L9" s="81" t="n">
        <x:v>1392438</x:v>
      </x:c>
      <x:c r="M9" s="81" t="n">
        <x:v>0</x:v>
      </x:c>
      <x:c r="N9" s="81" t="n">
        <x:v>674949</x:v>
      </x:c>
      <x:c r="O9" s="81" t="n">
        <x:v>597328</x:v>
      </x:c>
      <x:c r="P9" s="81" t="n">
        <x:v>649137</x:v>
      </x:c>
      <x:c r="Q9" s="117">
        <x:f>SUM(J9:P9)</x:f>
      </x:c>
      <x:c r="R9" s="81" t="n">
        <x:v>9593967</x:v>
      </x:c>
      <x:c r="S9" s="81" t="n">
        <x:v>283028</x:v>
      </x:c>
      <x:c r="T9" s="59">
        <x:f>SUM('Part C'!$R9:$S9)</x:f>
      </x:c>
      <x:c r="U9" s="81" t="n">
        <x:v>22842.7785714286</x:v>
      </x:c>
      <x:c r="V9" s="81" t="n">
        <x:v>673.87619047619</x:v>
      </x:c>
      <x:c r="W9" s="81" t="n">
        <x:v>2164039.26223521</x:v>
      </x:c>
      <x:c r="X9" s="81" t="n">
        <x:v>12041034.2622352</x:v>
      </x:c>
      <x:c r="Y9" s="12" t="n">
        <x:v>28669.1291957981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3951996</x:v>
      </x:c>
      <x:c r="E10" s="81" t="n">
        <x:v>1424430</x:v>
      </x:c>
      <x:c r="F10" s="116" t="n">
        <x:v>2009697.06288863</x:v>
      </x:c>
      <x:c r="G10" s="81" t="n">
        <x:v>242354</x:v>
      </x:c>
      <x:c r="H10" s="81" t="n">
        <x:v>379933</x:v>
      </x:c>
      <x:c r="I10" s="117">
        <x:f>SUM(D10:H10)</x:f>
      </x:c>
      <x:c r="J10" s="81" t="n">
        <x:v>4826201</x:v>
      </x:c>
      <x:c r="K10" s="81" t="n">
        <x:v>192247</x:v>
      </x:c>
      <x:c r="L10" s="81" t="n">
        <x:v>1034611</x:v>
      </x:c>
      <x:c r="M10" s="81" t="n">
        <x:v>0</x:v>
      </x:c>
      <x:c r="N10" s="81" t="n">
        <x:v>716547</x:v>
      </x:c>
      <x:c r="O10" s="81" t="n">
        <x:v>569069</x:v>
      </x:c>
      <x:c r="P10" s="81" t="n">
        <x:v>669735</x:v>
      </x:c>
      <x:c r="Q10" s="117">
        <x:f>SUM(J10:P10)</x:f>
      </x:c>
      <x:c r="R10" s="81" t="n">
        <x:v>7843310</x:v>
      </x:c>
      <x:c r="S10" s="81" t="n">
        <x:v>165100</x:v>
      </x:c>
      <x:c r="T10" s="59">
        <x:f>SUM('Part C'!$R10:$S10)</x:f>
      </x:c>
      <x:c r="U10" s="81" t="n">
        <x:v>18630.190023753</x:v>
      </x:c>
      <x:c r="V10" s="81" t="n">
        <x:v>392.161520190024</x:v>
      </x:c>
      <x:c r="W10" s="81" t="n">
        <x:v>2169191.7366691</x:v>
      </x:c>
      <x:c r="X10" s="81" t="n">
        <x:v>10177601.7366691</x:v>
      </x:c>
      <x:c r="Y10" s="12" t="n">
        <x:v>24174.8259778363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8141172</x:v>
      </x:c>
      <x:c r="E11" s="81" t="n">
        <x:v>2106575</x:v>
      </x:c>
      <x:c r="F11" s="116" t="n">
        <x:v>3830586.90794327</x:v>
      </x:c>
      <x:c r="G11" s="81" t="n">
        <x:v>364274</x:v>
      </x:c>
      <x:c r="H11" s="81" t="n">
        <x:v>698696</x:v>
      </x:c>
      <x:c r="I11" s="117">
        <x:f>SUM(D11:H11)</x:f>
      </x:c>
      <x:c r="J11" s="81" t="n">
        <x:v>6735842</x:v>
      </x:c>
      <x:c r="K11" s="81" t="n">
        <x:v>0</x:v>
      </x:c>
      <x:c r="L11" s="81" t="n">
        <x:v>6328783</x:v>
      </x:c>
      <x:c r="M11" s="81" t="n">
        <x:v>0</x:v>
      </x:c>
      <x:c r="N11" s="81" t="n">
        <x:v>664043</x:v>
      </x:c>
      <x:c r="O11" s="81" t="n">
        <x:v>621303</x:v>
      </x:c>
      <x:c r="P11" s="81" t="n">
        <x:v>791333</x:v>
      </x:c>
      <x:c r="Q11" s="117">
        <x:f>SUM(J11:P11)</x:f>
      </x:c>
      <x:c r="R11" s="81" t="n">
        <x:v>13906988</x:v>
      </x:c>
      <x:c r="S11" s="81" t="n">
        <x:v>1234316</x:v>
      </x:c>
      <x:c r="T11" s="59">
        <x:f>SUM('Part C'!$R11:$S11)</x:f>
      </x:c>
      <x:c r="U11" s="81" t="n">
        <x:v>24102.2322357019</x:v>
      </x:c>
      <x:c r="V11" s="81" t="n">
        <x:v>2139.19584055459</x:v>
      </x:c>
      <x:c r="W11" s="81" t="n">
        <x:v>2972977.74835646</x:v>
      </x:c>
      <x:c r="X11" s="81" t="n">
        <x:v>18114281.7483565</x:v>
      </x:c>
      <x:c r="Y11" s="12" t="n">
        <x:v>31393.9025101499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11157968</x:v>
      </x:c>
      <x:c r="E12" s="81" t="n">
        <x:v>4589413</x:v>
      </x:c>
      <x:c r="F12" s="116" t="n">
        <x:v>5886338.8697042</x:v>
      </x:c>
      <x:c r="G12" s="81" t="n">
        <x:v>1831398</x:v>
      </x:c>
      <x:c r="H12" s="81" t="n">
        <x:v>1189827</x:v>
      </x:c>
      <x:c r="I12" s="117">
        <x:f>SUM(D12:H12)</x:f>
      </x:c>
      <x:c r="J12" s="81" t="n">
        <x:v>13601733</x:v>
      </x:c>
      <x:c r="K12" s="81" t="n">
        <x:v>0</x:v>
      </x:c>
      <x:c r="L12" s="81" t="n">
        <x:v>5517496</x:v>
      </x:c>
      <x:c r="M12" s="81" t="n">
        <x:v>0</x:v>
      </x:c>
      <x:c r="N12" s="81" t="n">
        <x:v>1272767</x:v>
      </x:c>
      <x:c r="O12" s="81" t="n">
        <x:v>944306</x:v>
      </x:c>
      <x:c r="P12" s="81" t="n">
        <x:v>3318643</x:v>
      </x:c>
      <x:c r="Q12" s="117">
        <x:f>SUM(J12:P12)</x:f>
      </x:c>
      <x:c r="R12" s="81" t="n">
        <x:v>23570004</x:v>
      </x:c>
      <x:c r="S12" s="81" t="n">
        <x:v>1084941</x:v>
      </x:c>
      <x:c r="T12" s="59">
        <x:f>SUM('Part C'!$R12:$S12)</x:f>
      </x:c>
      <x:c r="U12" s="81" t="n">
        <x:v>24526.5390218522</x:v>
      </x:c>
      <x:c r="V12" s="81" t="n">
        <x:v>1128.97086368366</x:v>
      </x:c>
      <x:c r="W12" s="81" t="n">
        <x:v>4951527.93097151</x:v>
      </x:c>
      <x:c r="X12" s="81" t="n">
        <x:v>29606472.9309715</x:v>
      </x:c>
      <x:c r="Y12" s="12" t="n">
        <x:v>30807.9843194293</x:v>
      </x:c>
    </x:row>
    <x:row r="13" spans="1:25" s="6" customFormat="1">
      <x:c r="A13" s="184" t="s">
        <x:v>153</x:v>
      </x:c>
      <x:c r="B13" s="184" t="s">
        <x:v>154</x:v>
      </x:c>
      <x:c r="C13" s="184" t="s">
        <x:v>155</x:v>
      </x:c>
      <x:c r="D13" s="81" t="n">
        <x:v>17034140</x:v>
      </x:c>
      <x:c r="E13" s="81" t="n">
        <x:v>4413000</x:v>
      </x:c>
      <x:c r="F13" s="116" t="n">
        <x:v>8016897.14791226</x:v>
      </x:c>
      <x:c r="G13" s="81" t="n">
        <x:v>853519</x:v>
      </x:c>
      <x:c r="H13" s="81" t="n">
        <x:v>1391078</x:v>
      </x:c>
      <x:c r="I13" s="117">
        <x:f>SUM(D13:H13)</x:f>
      </x:c>
      <x:c r="J13" s="81" t="n">
        <x:v>19057957</x:v>
      </x:c>
      <x:c r="K13" s="81" t="n">
        <x:v>0</x:v>
      </x:c>
      <x:c r="L13" s="81" t="n">
        <x:v>7343495</x:v>
      </x:c>
      <x:c r="M13" s="81" t="n">
        <x:v>0</x:v>
      </x:c>
      <x:c r="N13" s="81" t="n">
        <x:v>1589345</x:v>
      </x:c>
      <x:c r="O13" s="81" t="n">
        <x:v>1039210</x:v>
      </x:c>
      <x:c r="P13" s="81" t="n">
        <x:v>2678627</x:v>
      </x:c>
      <x:c r="Q13" s="117">
        <x:f>SUM(J13:P13)</x:f>
      </x:c>
      <x:c r="R13" s="81" t="n">
        <x:v>30034052</x:v>
      </x:c>
      <x:c r="S13" s="81" t="n">
        <x:v>1674582</x:v>
      </x:c>
      <x:c r="T13" s="59">
        <x:f>SUM('Part C'!$R13:$S13)</x:f>
      </x:c>
      <x:c r="U13" s="81" t="n">
        <x:v>23264.1766072812</x:v>
      </x:c>
      <x:c r="V13" s="81" t="n">
        <x:v>1297.12006196747</x:v>
      </x:c>
      <x:c r="W13" s="81" t="n">
        <x:v>6651844.49415632</x:v>
      </x:c>
      <x:c r="X13" s="81" t="n">
        <x:v>38360478.4941563</x:v>
      </x:c>
      <x:c r="Y13" s="12" t="n">
        <x:v>29713.771103142</x:v>
      </x:c>
    </x:row>
    <x:row r="14" spans="1:25" s="6" customFormat="1">
      <x:c r="A14" s="184" t="s">
        <x:v>159</x:v>
      </x:c>
      <x:c r="B14" s="184" t="s">
        <x:v>160</x:v>
      </x:c>
      <x:c r="C14" s="184" t="s">
        <x:v>161</x:v>
      </x:c>
      <x:c r="D14" s="81" t="n">
        <x:v>6068215</x:v>
      </x:c>
      <x:c r="E14" s="81" t="n">
        <x:v>1915157</x:v>
      </x:c>
      <x:c r="F14" s="116" t="n">
        <x:v>2984168.15563859</x:v>
      </x:c>
      <x:c r="G14" s="81" t="n">
        <x:v>381855</x:v>
      </x:c>
      <x:c r="H14" s="81" t="n">
        <x:v>541875</x:v>
      </x:c>
      <x:c r="I14" s="117">
        <x:f>SUM(D14:H14)</x:f>
      </x:c>
      <x:c r="J14" s="81" t="n">
        <x:v>6572228</x:v>
      </x:c>
      <x:c r="K14" s="81" t="n">
        <x:v>0</x:v>
      </x:c>
      <x:c r="L14" s="81" t="n">
        <x:v>3245797</x:v>
      </x:c>
      <x:c r="M14" s="81" t="n">
        <x:v>0</x:v>
      </x:c>
      <x:c r="N14" s="81" t="n">
        <x:v>708888</x:v>
      </x:c>
      <x:c r="O14" s="81" t="n">
        <x:v>533705</x:v>
      </x:c>
      <x:c r="P14" s="81" t="n">
        <x:v>830652</x:v>
      </x:c>
      <x:c r="Q14" s="117">
        <x:f>SUM(J14:P14)</x:f>
      </x:c>
      <x:c r="R14" s="81" t="n">
        <x:v>11230871</x:v>
      </x:c>
      <x:c r="S14" s="81" t="n">
        <x:v>660399</x:v>
      </x:c>
      <x:c r="T14" s="59">
        <x:f>SUM('Part C'!$R14:$S14)</x:f>
      </x:c>
      <x:c r="U14" s="81" t="n">
        <x:v>23794.218220339</x:v>
      </x:c>
      <x:c r="V14" s="81" t="n">
        <x:v>1399.15042372881</x:v>
      </x:c>
      <x:c r="W14" s="81" t="n">
        <x:v>2431967.93279766</x:v>
      </x:c>
      <x:c r="X14" s="81" t="n">
        <x:v>14323237.9327977</x:v>
      </x:c>
      <x:c r="Y14" s="12" t="n">
        <x:v>30345.8430779611</x:v>
      </x:c>
    </x:row>
    <x:row r="15" spans="1:25" s="6" customFormat="1">
      <x:c r="A15" s="184" t="s">
        <x:v>162</x:v>
      </x:c>
      <x:c r="B15" s="184" t="s">
        <x:v>163</x:v>
      </x:c>
      <x:c r="C15" s="184" t="s">
        <x:v>164</x:v>
      </x:c>
      <x:c r="D15" s="81" t="n">
        <x:v>9270668</x:v>
      </x:c>
      <x:c r="E15" s="81" t="n">
        <x:v>4562774</x:v>
      </x:c>
      <x:c r="F15" s="116" t="n">
        <x:v>5170912.37878849</x:v>
      </x:c>
      <x:c r="G15" s="81" t="n">
        <x:v>1758830</x:v>
      </x:c>
      <x:c r="H15" s="81" t="n">
        <x:v>1176255</x:v>
      </x:c>
      <x:c r="I15" s="117">
        <x:f>SUM(D15:H15)</x:f>
      </x:c>
      <x:c r="J15" s="81" t="n">
        <x:v>13074612</x:v>
      </x:c>
      <x:c r="K15" s="81" t="n">
        <x:v>0</x:v>
      </x:c>
      <x:c r="L15" s="81" t="n">
        <x:v>3321798</x:v>
      </x:c>
      <x:c r="M15" s="81" t="n">
        <x:v>0</x:v>
      </x:c>
      <x:c r="N15" s="81" t="n">
        <x:v>1202509</x:v>
      </x:c>
      <x:c r="O15" s="81" t="n">
        <x:v>920857</x:v>
      </x:c>
      <x:c r="P15" s="81" t="n">
        <x:v>3419663</x:v>
      </x:c>
      <x:c r="Q15" s="117">
        <x:f>SUM(J15:P15)</x:f>
      </x:c>
      <x:c r="R15" s="81" t="n">
        <x:v>20760156</x:v>
      </x:c>
      <x:c r="S15" s="81" t="n">
        <x:v>1179283</x:v>
      </x:c>
      <x:c r="T15" s="59">
        <x:f>SUM('Part C'!$R15:$S15)</x:f>
      </x:c>
      <x:c r="U15" s="81" t="n">
        <x:v>22639.2104689204</x:v>
      </x:c>
      <x:c r="V15" s="81" t="n">
        <x:v>1286.02290076336</x:v>
      </x:c>
      <x:c r="W15" s="81" t="n">
        <x:v>4724819.0558802</x:v>
      </x:c>
      <x:c r="X15" s="81" t="n">
        <x:v>26664258.0558802</x:v>
      </x:c>
      <x:c r="Y15" s="12" t="n">
        <x:v>29077.7078035771</x:v>
      </x:c>
    </x:row>
    <x:row r="16" spans="1:25" s="3" customFormat="1" ht="15" customHeight="1">
      <x:c r="A16" s="4" t="s">
        <x:v>165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180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137</x:v>
      </x:c>
      <x:c r="E10" s="170" t="s">
        <x:v>138</x:v>
      </x:c>
      <x:c r="F10" s="119" t="n">
        <x:v>0</x:v>
      </x:c>
      <x:c r="G10" s="119" t="n">
        <x:v>72</x:v>
      </x:c>
      <x:c r="H10" s="119" t="n">
        <x:v>0</x:v>
      </x:c>
      <x:c r="I10" s="119" t="n">
        <x:v>0</x:v>
      </x:c>
      <x:c r="J10" s="120">
        <x:f>SUM(F10:I10)</x:f>
      </x:c>
      <x:c r="K10" s="81" t="n">
        <x:v>192247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155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159</x:v>
      </x:c>
      <x:c r="B14" s="184" t="s">
        <x:v>160</x:v>
      </x:c>
      <x:c r="C14" s="184" t="s">
        <x:v>161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162</x:v>
      </x:c>
      <x:c r="B15" s="184" t="s">
        <x:v>163</x:v>
      </x:c>
      <x:c r="C15" s="184" t="s">
        <x:v>164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225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226</x:v>
      </x:c>
      <x:c r="G19" s="144" t="s"/>
      <x:c r="H19" s="144" t="s"/>
      <x:c r="I19" s="144" t="s"/>
      <x:c r="J19" s="135" t="s"/>
      <x:c r="K19" s="134" t="s">
        <x:v>227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228</x:v>
      </x:c>
      <x:c r="F20" s="97" t="s">
        <x:v>207</x:v>
      </x:c>
      <x:c r="G20" s="5" t="s">
        <x:v>208</x:v>
      </x:c>
      <x:c r="H20" s="5" t="s">
        <x:v>209</x:v>
      </x:c>
      <x:c r="I20" s="98" t="s">
        <x:v>210</x:v>
      </x:c>
      <x:c r="J20" s="11" t="s">
        <x:v>211</x:v>
      </x:c>
      <x:c r="K20" s="97" t="s">
        <x:v>212</x:v>
      </x:c>
      <x:c r="L20" s="5" t="s">
        <x:v>224</x:v>
      </x:c>
      <x:c r="M20" s="98" t="s">
        <x:v>229</x:v>
      </x:c>
      <x:c r="N20" s="61" t="s">
        <x:v>215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230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231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155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159</x:v>
      </x:c>
      <x:c r="B14" s="184" t="s">
        <x:v>160</x:v>
      </x:c>
      <x:c r="C14" s="184" t="s">
        <x:v>161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162</x:v>
      </x:c>
      <x:c r="B15" s="184" t="s">
        <x:v>163</x:v>
      </x:c>
      <x:c r="C15" s="184" t="s">
        <x:v>164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165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241</x:v>
      </x:c>
      <x:c r="C1" s="82" t="s">
        <x:v>242</x:v>
      </x:c>
    </x:row>
    <x:row r="2" spans="1:9" x14ac:dyDescent="0.3">
      <x:c r="A2" s="2" t="s">
        <x:v>134</x:v>
      </x:c>
      <x:c r="B2" s="83" t="s">
        <x:v>183</x:v>
      </x:c>
      <x:c r="C2" s="83" t="s">
        <x:v>137</x:v>
      </x:c>
    </x:row>
    <x:row r="3" spans="1:9" x14ac:dyDescent="0.3">
      <x:c r="A3" s="2" t="s">
        <x:v>243</x:v>
      </x:c>
      <x:c r="B3" s="83" t="s">
        <x:v>244</x:v>
      </x:c>
      <x:c r="C3" s="83" t="s">
        <x:v>138</x:v>
      </x:c>
      <x:c r="D3" s="2" t="s">
        <x:v>134</x:v>
      </x:c>
      <x:c r="F3" s="2" t="s">
        <x:v>183</x:v>
      </x:c>
      <x:c r="H3" s="2" t="n">
        <x:v>2022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156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250</x:v>
      </x:c>
      <x:c r="C6" s="0" t="s"/>
      <x:c r="D6" s="0" t="s">
        <x:v>243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251</x:v>
      </x:c>
      <x:c r="B7" s="83" t="s">
        <x:v>252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s">
        <x:v>6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254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254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251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253</x:v>
      </x:c>
      <x:c r="F17" s="2" t="s">
        <x:v>251</x:v>
      </x:c>
    </x:row>
    <x:row r="18" spans="1:9" x14ac:dyDescent="0.3">
      <x:c r="B18" s="83" t="s">
        <x:v>254</x:v>
      </x:c>
      <x:c r="F18" s="2" t="s">
        <x:v>253</x:v>
      </x:c>
    </x:row>
    <x:row r="19" spans="1:9">
      <x:c r="F19" s="2" t="s">
        <x:v>254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