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<x:sst xmlns:x="http://schemas.openxmlformats.org/spreadsheetml/2006/main" count="249" uniqueCount="249">
  <x:si>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</x:si>
  <x:si>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</x:si>
  <x:si>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Hyde Park</x:t>
  </x:si>
  <x:si>
    <x:t>BEDS Code</x:t>
  </x:si>
  <x:si>
    <x:t>130801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</x:si>
  <x:si>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</x:si>
  <x:si>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</x:si>
  <x:si>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</x:si>
  <x:si>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</x:si>
  <x:si>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</x:si>
  <x:si>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Linda Steinberg</x:t>
  </x:si>
  <x:si>
    <x:t>Street Address Line 1</x:t>
  </x:si>
  <x:si>
    <x:t>11 Boice Rd.</x:t>
  </x:si>
  <x:si>
    <x:t>Title of Contact</x:t>
  </x:si>
  <x:si>
    <x:t>Assistant Superintendent for Finance &amp; Operations</x:t>
  </x:si>
  <x:si>
    <x:t>Street Address Line 2</x:t>
  </x:si>
  <x:si>
    <x:t/>
  </x:si>
  <x:si>
    <x:t>Email Address</x:t>
  </x:si>
  <x:si>
    <x:t>lindasteinberg@hpcsd.org</x:t>
  </x:si>
  <x:si>
    <x:t>City</x:t>
  </x:si>
  <x:si>
    <x:t>Phone Number</x:t>
  </x:si>
  <x:si>
    <x:t>8452294009</x:t>
  </x:si>
  <x:si>
    <x:t>Zip Code</x:t>
  </x:si>
  <x:si>
    <x:t>12538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</x:si>
  <x:si>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</x:si>
  <x:si>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</x:si>
  <x:si>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</x:si>
  <x:si>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</x:si>
  <x:si>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</x:si>
  <x:si>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</x:si>
  <x:si>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</x:si>
  <x:si>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</x:si>
  <x:si>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</x:si>
  <x:si>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</x:si>
  <x:si>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</x:si>
  <x:si>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</x:si>
  <x:si>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</x:si>
  <x:si>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</x:si>
  <x:si>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</x:si>
  <x:si>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</x:si>
  <x:si>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</x:si>
  <x:si>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</x:si>
  <x:si>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</x:si>
  <x:si>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</x:si>
  <x:si>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</x:si>
  <x:si>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</x:si>
  <x:si>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</x:si>
  <x:si>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</x:si>
  <x:si>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</x:si>
  <x:si>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</x:si>
  <x:si>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</x:si>
  <x:si>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</x:si>
  <x:si>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</x:si>
  <x:si>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</x:si>
  <x:si>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</x:si>
  <x:si>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</x:si>
  <x:si>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</x:si>
  <x:si>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</x:si>
  <x:si>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</x:si>
  <x:si>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</x:si>
  <x:si>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</x:si>
  <x:si>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</x:si>
  <x:si>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</x:si>
  <x:si>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</x:si>
  <x:si>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</x:si>
  <x:si>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</x:si>
  <x:si>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</x:si>
  <x:si>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</x:si>
  <x:si>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</x:si>
  <x:si>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</x:si>
  <x:si>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</x:si>
  <x:si>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</x:si>
  <x:si>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</x:si>
  <x:si>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</x:si>
  <x:si>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</x:si>
  <x:si>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</x:si>
  <x:si>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</x:si>
  <x:si>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</x:si>
  <x:si>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</x:si>
  <x:si>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</x:si>
  <x:si>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</x:si>
  <x:si>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</x:si>
  <x:si>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</x:si>
  <x:si>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</x:si>
  <x:si>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</x:si>
  <x:si>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</x:si>
  <x:si>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</x:si>
  <x:si>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</x:si>
  <x:si>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</x:si>
  <x:si>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</x:si>
  <x:si>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</x:si>
  <x:si>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</x:si>
  <x:si>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</x:si>
  <x:si>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</x:si>
  <x:si>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</x:si>
  <x:si>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</x:si>
  <x:si>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</x:si>
  <x:si>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</x:si>
  <x:si>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</x:si>
  <x:si>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</x:si>
  <x:si>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</x:si>
  <x:si>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</x:si>
  <x:si>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</x:si>
  <x:si>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</x:si>
  <x:si>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</x:si>
  <x:si>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</x:si>
  <x:si>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</x:si>
  <x:si>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</x:si>
  <x:si>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</x:si>
  <x:si>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</x:si>
  <x:si>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</x:si>
  <x:si>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</x:si>
  <x:si>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</x:si>
  <x:si>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</x:si>
  <x:si>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</x:si>
  <x:si>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</x:si>
  <x:si>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</x:si>
  <x:si>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</x:si>
  <x:si>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</x:si>
  <x:si>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</x:si>
  <x:si>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</x:si>
  <x:si>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</x:si>
  <x:si>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</x:si>
  <x:si>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</x:si>
  <x:si>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</x:si>
  <x:si>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</x:si>
  <x:si>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</x:si>
  <x:si>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</x:si>
  <x:si>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</x:si>
  <x:si>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</x:si>
  <x:si>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130801060002</x:t>
  </x:si>
  <x:si>
    <x:t>NETHERWOOD SCHOOL</x:t>
  </x:si>
  <x:si>
    <x:t>04</x:t>
  </x:si>
  <x:si>
    <x:t>Elementary School</x:t>
  </x:si>
  <x:si>
    <x:t>K</x:t>
  </x:si>
  <x:si>
    <x:t>5</x:t>
  </x:si>
  <x:si>
    <x:t>Yes</x:t>
  </x:si>
  <x:si>
    <x:t>No</x:t>
  </x:si>
  <x:si>
    <x:t>130801060003</x:t>
  </x:si>
  <x:si>
    <x:t>RALPH R SMITH SCHOOL</x:t>
  </x:si>
  <x:si>
    <x:t>03</x:t>
  </x:si>
  <x:si>
    <x:t>130801060005</x:t>
  </x:si>
  <x:si>
    <x:t>VIOLET AVENUE SCHOOL</x:t>
  </x:si>
  <x:si>
    <x:t>07</x:t>
  </x:si>
  <x:si>
    <x:t>130801060006</x:t>
  </x:si>
  <x:si>
    <x:t>HAVILAND MIDDLE SCHOOL</x:t>
  </x:si>
  <x:si>
    <x:t>02</x:t>
  </x:si>
  <x:si>
    <x:t>Middle/Junior High School</x:t>
  </x:si>
  <x:si>
    <x:t>6</x:t>
  </x:si>
  <x:si>
    <x:t>8</x:t>
  </x:si>
  <x:si>
    <x:t>130801060007</x:t>
  </x:si>
  <x:si>
    <x:t>FRANKLIN D ROOSEVELT SENIOR HIGH SCHOOL</x:t>
  </x:si>
  <x:si>
    <x:t>06</x:t>
  </x:si>
  <x:si>
    <x:t>Senior High School</x:t>
  </x:si>
  <x:si>
    <x:t>9</x:t>
  </x:si>
  <x:si>
    <x:t>12</x:t>
  </x:si>
  <x:si>
    <x:t>130801060008</x:t>
  </x:si>
  <x:si>
    <x:t>NORTH PARK ELEMENTARY SCHOOL</x:t>
  </x:si>
  <x:si>
    <x:t>09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</x:si>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</x:sst>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105613963</x:v>
      </x:c>
      <x:c r="E14" s="10" t="n">
        <x:v>160000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2170268</x:v>
      </x:c>
      <x:c r="E15" s="10" t="n">
        <x:v>5762648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578900</x:v>
      </x:c>
      <x:c r="E16" s="10" t="n">
        <x:v>1094000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5128281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5553281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5028281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578900</x:v>
      </x:c>
      <x:c r="E24" s="10" t="n">
        <x:v>1094000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7108248</x:v>
      </x:c>
      <x:c r="E27" s="10" t="n">
        <x:v>206495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2464513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150000</x:v>
      </x:c>
      <x:c r="E35" s="10" t="n">
        <x:v>0</x:v>
      </x:c>
      <x:c r="F35" s="7" t="n">
        <x:v>4</x:v>
      </x:c>
      <x:c r="G35" s="132" t="n">
        <x:v>37500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1462768</x:v>
      </x:c>
      <x:c r="E36" s="10" t="n">
        <x:v>0</x:v>
      </x:c>
      <x:c r="F36" s="7" t="n">
        <x:v>147</x:v>
      </x:c>
      <x:c r="G36" s="132" t="n">
        <x:v>9950.80272108844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3578559</x:v>
      </x:c>
      <x:c r="E37" s="10" t="n">
        <x:v>0</x:v>
      </x:c>
      <x:c r="F37" s="7" t="n">
        <x:v>37</x:v>
      </x:c>
      <x:c r="G37" s="132" t="n">
        <x:v>96717.8108108108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2083892</x:v>
      </x:c>
      <x:c r="E38" s="10" t="n">
        <x:v>0</x:v>
      </x:c>
      <x:c r="F38" s="7" t="n">
        <x:v>33</x:v>
      </x:c>
      <x:c r="G38" s="132" t="n">
        <x:v>63148.2424242424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520000</x:v>
      </x:c>
      <x:c r="E41" s="10" t="n">
        <x:v>0</x:v>
      </x:c>
      <x:c r="F41" s="7" t="n">
        <x:v>31</x:v>
      </x:c>
      <x:c r="G41" s="132" t="n">
        <x:v>16774.1935483871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95114</x:v>
      </x:c>
      <x:c r="E43" s="10" t="n">
        <x:v>119323</x:v>
      </x:c>
      <x:c r="F43" s="7" t="n">
        <x:v>289</x:v>
      </x:c>
      <x:c r="G43" s="132" t="n">
        <x:v>741.996539792388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3301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162887</x:v>
      </x:c>
      <x:c r="E62" s="10" t="n">
        <x:v>0</x:v>
      </x:c>
      <x:c r="F62" s="84" t="n">
        <x:v>1</x:v>
      </x:c>
      <x:c r="G62" s="132" t="n">
        <x:v>162887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2066772</x:v>
      </x:c>
      <x:c r="E63" s="10" t="n">
        <x:v>0</x:v>
      </x:c>
      <x:c r="F63" s="84" t="n">
        <x:v>16.7</x:v>
      </x:c>
      <x:c r="G63" s="132" t="n">
        <x:v>123758.80239521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5897219</x:v>
      </x:c>
      <x:c r="E64" s="10" t="n">
        <x:v>199769</x:v>
      </x:c>
      <x:c r="F64" s="84" t="n">
        <x:v>70</x:v>
      </x:c>
      <x:c r="G64" s="132" t="n">
        <x:v>87099.8285714286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2259549</x:v>
      </x:c>
      <x:c r="E65" s="10" t="n">
        <x:v>0</x:v>
      </x:c>
      <x:c r="F65" s="84" t="n">
        <x:v>7</x:v>
      </x:c>
      <x:c r="G65" s="132" t="n">
        <x:v>322792.714285714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2307239</x:v>
      </x:c>
      <x:c r="E66" s="10" t="n">
        <x:v>98153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1092041</x:v>
      </x:c>
      <x:c r="E72" s="10" t="n">
        <x:v>116471</x:v>
      </x:c>
      <x:c r="F72" s="84" t="n">
        <x:v>17.6</x:v>
      </x:c>
      <x:c r="G72" s="132" t="n">
        <x:v>68665.4545454545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520514</x:v>
      </x:c>
      <x:c r="E74" s="10" t="n">
        <x:v>75859</x:v>
      </x:c>
      <x:c r="F74" s="84" t="n">
        <x:v>1.7</x:v>
      </x:c>
      <x:c r="G74" s="132" t="n">
        <x:v>350807.647058824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1406616</x:v>
      </x:c>
      <x:c r="E75" s="10" t="n">
        <x:v>160000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100000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275343</x:v>
      </x:c>
      <x:c r="E77" s="10" t="n">
        <x:v>0</x:v>
      </x:c>
      <x:c r="F77" s="84" t="n">
        <x:v>2</x:v>
      </x:c>
      <x:c r="G77" s="132" t="n">
        <x:v>137671.5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903918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6705327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31888371.39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51254562.73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294</x:v>
      </x:c>
      <x:c r="L8" s="107" t="n">
        <x:v>0</x:v>
      </x:c>
      <x:c r="M8" s="107" t="n">
        <x:v>0</x:v>
      </x:c>
      <x:c r="N8" s="107" t="n">
        <x:v>145</x:v>
      </x:c>
      <x:c r="O8" s="107" t="n">
        <x:v>3</x:v>
      </x:c>
      <x:c r="P8" s="107" t="n">
        <x:v>72</x:v>
      </x:c>
      <x:c r="Q8" s="108" t="n">
        <x:v>5</x:v>
      </x:c>
      <x:c r="R8" s="108" t="n">
        <x:v>19.1</x:v>
      </x:c>
      <x:c r="S8" s="108" t="n">
        <x:v>18</x:v>
      </x:c>
      <x:c r="T8" s="108" t="n">
        <x:v>1</x:v>
      </x:c>
      <x:c r="U8" s="108" t="n">
        <x:v>7.5</x:v>
      </x:c>
      <x:c r="V8" s="108" t="n">
        <x:v>4.1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336</x:v>
      </x:c>
      <x:c r="L9" s="107" t="n">
        <x:v>0</x:v>
      </x:c>
      <x:c r="M9" s="107" t="n">
        <x:v>0</x:v>
      </x:c>
      <x:c r="N9" s="107" t="n">
        <x:v>165</x:v>
      </x:c>
      <x:c r="O9" s="107" t="n">
        <x:v>1</x:v>
      </x:c>
      <x:c r="P9" s="107" t="n">
        <x:v>89</x:v>
      </x:c>
      <x:c r="Q9" s="108" t="n">
        <x:v>3</x:v>
      </x:c>
      <x:c r="R9" s="108" t="n">
        <x:v>27.5</x:v>
      </x:c>
      <x:c r="S9" s="108" t="n">
        <x:v>20</x:v>
      </x:c>
      <x:c r="T9" s="108" t="n">
        <x:v>1</x:v>
      </x:c>
      <x:c r="U9" s="108" t="n">
        <x:v>14.2</x:v>
      </x:c>
      <x:c r="V9" s="108" t="n">
        <x:v>4.4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308</x:v>
      </x:c>
      <x:c r="L10" s="107" t="n">
        <x:v>0</x:v>
      </x:c>
      <x:c r="M10" s="107" t="n">
        <x:v>0</x:v>
      </x:c>
      <x:c r="N10" s="107" t="n">
        <x:v>152</x:v>
      </x:c>
      <x:c r="O10" s="107" t="n">
        <x:v>46</x:v>
      </x:c>
      <x:c r="P10" s="107" t="n">
        <x:v>31</x:v>
      </x:c>
      <x:c r="Q10" s="108" t="n">
        <x:v>1</x:v>
      </x:c>
      <x:c r="R10" s="108" t="n">
        <x:v>23.6</x:v>
      </x:c>
      <x:c r="S10" s="108" t="n">
        <x:v>15</x:v>
      </x:c>
      <x:c r="T10" s="108" t="n">
        <x:v>1</x:v>
      </x:c>
      <x:c r="U10" s="108" t="n">
        <x:v>6.2</x:v>
      </x:c>
      <x:c r="V10" s="108" t="n">
        <x:v>3.5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775</x:v>
      </x:c>
      <x:c r="L11" s="107" t="n">
        <x:v>0</x:v>
      </x:c>
      <x:c r="M11" s="107" t="n">
        <x:v>0</x:v>
      </x:c>
      <x:c r="N11" s="107" t="n">
        <x:v>381</x:v>
      </x:c>
      <x:c r="O11" s="107" t="n">
        <x:v>34</x:v>
      </x:c>
      <x:c r="P11" s="107" t="n">
        <x:v>137</x:v>
      </x:c>
      <x:c r="Q11" s="108" t="n">
        <x:v>5</x:v>
      </x:c>
      <x:c r="R11" s="108" t="n">
        <x:v>68</x:v>
      </x:c>
      <x:c r="S11" s="108" t="n">
        <x:v>14</x:v>
      </x:c>
      <x:c r="T11" s="108" t="n">
        <x:v>3</x:v>
      </x:c>
      <x:c r="U11" s="108" t="n">
        <x:v>17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152</x:v>
      </x:c>
      <x:c r="D12" s="169" t="s">
        <x:v>153</x:v>
      </x:c>
      <x:c r="E12" s="170" t="s">
        <x:v>154</x:v>
      </x:c>
      <x:c r="F12" s="170" t="s">
        <x:v>155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1107</x:v>
      </x:c>
      <x:c r="L12" s="107" t="n">
        <x:v>0</x:v>
      </x:c>
      <x:c r="M12" s="107" t="n">
        <x:v>0</x:v>
      </x:c>
      <x:c r="N12" s="107" t="n">
        <x:v>544</x:v>
      </x:c>
      <x:c r="O12" s="107" t="n">
        <x:v>42</x:v>
      </x:c>
      <x:c r="P12" s="107" t="n">
        <x:v>165</x:v>
      </x:c>
      <x:c r="Q12" s="108" t="n">
        <x:v>3</x:v>
      </x:c>
      <x:c r="R12" s="108" t="n">
        <x:v>82.4</x:v>
      </x:c>
      <x:c r="S12" s="108" t="n">
        <x:v>14</x:v>
      </x:c>
      <x:c r="T12" s="108" t="n">
        <x:v>4</x:v>
      </x:c>
      <x:c r="U12" s="108" t="n">
        <x:v>21</x:v>
      </x:c>
      <x:c r="V12" s="108" t="n">
        <x:v>12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156</x:v>
      </x:c>
      <x:c r="B13" s="168" t="s">
        <x:v>157</x:v>
      </x:c>
      <x:c r="C13" s="167" t="s">
        <x:v>158</x:v>
      </x:c>
      <x:c r="D13" s="169" t="s">
        <x:v>133</x:v>
      </x:c>
      <x:c r="E13" s="170" t="s">
        <x:v>159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481</x:v>
      </x:c>
      <x:c r="L13" s="107" t="n">
        <x:v>0</x:v>
      </x:c>
      <x:c r="M13" s="107" t="n">
        <x:v>0</x:v>
      </x:c>
      <x:c r="N13" s="107" t="n">
        <x:v>237</x:v>
      </x:c>
      <x:c r="O13" s="107" t="n">
        <x:v>25</x:v>
      </x:c>
      <x:c r="P13" s="107" t="n">
        <x:v>52</x:v>
      </x:c>
      <x:c r="Q13" s="108" t="n">
        <x:v>0</x:v>
      </x:c>
      <x:c r="R13" s="108" t="n">
        <x:v>35.7</x:v>
      </x:c>
      <x:c r="S13" s="108" t="n">
        <x:v>14</x:v>
      </x:c>
      <x:c r="T13" s="108" t="n">
        <x:v>1</x:v>
      </x:c>
      <x:c r="U13" s="108" t="n">
        <x:v>6.5</x:v>
      </x:c>
      <x:c r="V13" s="108" t="n">
        <x:v>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160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159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2615305</x:v>
      </x:c>
      <x:c r="E8" s="81" t="n">
        <x:v>1117120</x:v>
      </x:c>
      <x:c r="F8" s="116" t="n">
        <x:v>1833862.57634248</x:v>
      </x:c>
      <x:c r="G8" s="81" t="n">
        <x:v>159077</x:v>
      </x:c>
      <x:c r="H8" s="81" t="n">
        <x:v>289585</x:v>
      </x:c>
      <x:c r="I8" s="117">
        <x:f>SUM(D8:H8)</x:f>
      </x:c>
      <x:c r="J8" s="81" t="n">
        <x:v>3473369</x:v>
      </x:c>
      <x:c r="K8" s="81" t="n">
        <x:v>0</x:v>
      </x:c>
      <x:c r="L8" s="81" t="n">
        <x:v>1424510</x:v>
      </x:c>
      <x:c r="M8" s="81" t="n">
        <x:v>0</x:v>
      </x:c>
      <x:c r="N8" s="81" t="n">
        <x:v>367394</x:v>
      </x:c>
      <x:c r="O8" s="81" t="n">
        <x:v>250629</x:v>
      </x:c>
      <x:c r="P8" s="81" t="n">
        <x:v>499048</x:v>
      </x:c>
      <x:c r="Q8" s="117">
        <x:f>SUM(J8:P8)</x:f>
      </x:c>
      <x:c r="R8" s="81" t="n">
        <x:v>5452711</x:v>
      </x:c>
      <x:c r="S8" s="81" t="n">
        <x:v>562239</x:v>
      </x:c>
      <x:c r="T8" s="59">
        <x:f>SUM('Part C'!$R8:$S8)</x:f>
      </x:c>
      <x:c r="U8" s="81" t="n">
        <x:v>18546.6360544218</x:v>
      </x:c>
      <x:c r="V8" s="81" t="n">
        <x:v>1912.37755102041</x:v>
      </x:c>
      <x:c r="W8" s="81" t="n">
        <x:v>2168499.55710391</x:v>
      </x:c>
      <x:c r="X8" s="81" t="n">
        <x:v>8183449.55710391</x:v>
      </x:c>
      <x:c r="Y8" s="12" t="n">
        <x:v>27834.8624391289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3204208</x:v>
      </x:c>
      <x:c r="E9" s="81" t="n">
        <x:v>1222315</x:v>
      </x:c>
      <x:c r="F9" s="116" t="n">
        <x:v>2174895.64372205</x:v>
      </x:c>
      <x:c r="G9" s="81" t="n">
        <x:v>181802</x:v>
      </x:c>
      <x:c r="H9" s="81" t="n">
        <x:v>291244</x:v>
      </x:c>
      <x:c r="I9" s="117">
        <x:f>SUM(D9:H9)</x:f>
      </x:c>
      <x:c r="J9" s="81" t="n">
        <x:v>3759591</x:v>
      </x:c>
      <x:c r="K9" s="81" t="n">
        <x:v>0</x:v>
      </x:c>
      <x:c r="L9" s="81" t="n">
        <x:v>2160800</x:v>
      </x:c>
      <x:c r="M9" s="81" t="n">
        <x:v>0</x:v>
      </x:c>
      <x:c r="N9" s="81" t="n">
        <x:v>377537</x:v>
      </x:c>
      <x:c r="O9" s="81" t="n">
        <x:v>349910</x:v>
      </x:c>
      <x:c r="P9" s="81" t="n">
        <x:v>426627</x:v>
      </x:c>
      <x:c r="Q9" s="117">
        <x:f>SUM(J9:P9)</x:f>
      </x:c>
      <x:c r="R9" s="81" t="n">
        <x:v>6346757</x:v>
      </x:c>
      <x:c r="S9" s="81" t="n">
        <x:v>727707</x:v>
      </x:c>
      <x:c r="T9" s="59">
        <x:f>SUM('Part C'!$R9:$S9)</x:f>
      </x:c>
      <x:c r="U9" s="81" t="n">
        <x:v>18889.1577380952</x:v>
      </x:c>
      <x:c r="V9" s="81" t="n">
        <x:v>2165.79464285714</x:v>
      </x:c>
      <x:c r="W9" s="81" t="n">
        <x:v>2478285.20811875</x:v>
      </x:c>
      <x:c r="X9" s="81" t="n">
        <x:v>9552749.20811875</x:v>
      </x:c>
      <x:c r="Y9" s="12" t="n">
        <x:v>28430.8012146391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2740127</x:v>
      </x:c>
      <x:c r="E10" s="81" t="n">
        <x:v>1095912</x:v>
      </x:c>
      <x:c r="F10" s="116" t="n">
        <x:v>1884771.52614996</x:v>
      </x:c>
      <x:c r="G10" s="81" t="n">
        <x:v>168275</x:v>
      </x:c>
      <x:c r="H10" s="81" t="n">
        <x:v>295365</x:v>
      </x:c>
      <x:c r="I10" s="117">
        <x:f>SUM(D10:H10)</x:f>
      </x:c>
      <x:c r="J10" s="81" t="n">
        <x:v>3534528</x:v>
      </x:c>
      <x:c r="K10" s="81" t="n">
        <x:v>0</x:v>
      </x:c>
      <x:c r="L10" s="81" t="n">
        <x:v>1478031</x:v>
      </x:c>
      <x:c r="M10" s="81" t="n">
        <x:v>0</x:v>
      </x:c>
      <x:c r="N10" s="81" t="n">
        <x:v>371167</x:v>
      </x:c>
      <x:c r="O10" s="81" t="n">
        <x:v>336230</x:v>
      </x:c>
      <x:c r="P10" s="81" t="n">
        <x:v>464494</x:v>
      </x:c>
      <x:c r="Q10" s="117">
        <x:f>SUM(J10:P10)</x:f>
      </x:c>
      <x:c r="R10" s="81" t="n">
        <x:v>5524964</x:v>
      </x:c>
      <x:c r="S10" s="81" t="n">
        <x:v>659486</x:v>
      </x:c>
      <x:c r="T10" s="59">
        <x:f>SUM('Part C'!$R10:$S10)</x:f>
      </x:c>
      <x:c r="U10" s="81" t="n">
        <x:v>17938.1948051948</x:v>
      </x:c>
      <x:c r="V10" s="81" t="n">
        <x:v>2141.18831168831</x:v>
      </x:c>
      <x:c r="W10" s="81" t="n">
        <x:v>2271761.44077552</x:v>
      </x:c>
      <x:c r="X10" s="81" t="n">
        <x:v>8456211.44077552</x:v>
      </x:c>
      <x:c r="Y10" s="12" t="n">
        <x:v>27455.2319505699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7604728</x:v>
      </x:c>
      <x:c r="E11" s="81" t="n">
        <x:v>2291268</x:v>
      </x:c>
      <x:c r="F11" s="116" t="n">
        <x:v>4862226.76143122</x:v>
      </x:c>
      <x:c r="G11" s="81" t="n">
        <x:v>429343</x:v>
      </x:c>
      <x:c r="H11" s="81" t="n">
        <x:v>1009461</x:v>
      </x:c>
      <x:c r="I11" s="117">
        <x:f>SUM(D11:H11)</x:f>
      </x:c>
      <x:c r="J11" s="81" t="n">
        <x:v>10020382</x:v>
      </x:c>
      <x:c r="K11" s="81" t="n">
        <x:v>0</x:v>
      </x:c>
      <x:c r="L11" s="81" t="n">
        <x:v>2984099</x:v>
      </x:c>
      <x:c r="M11" s="81" t="n">
        <x:v>0</x:v>
      </x:c>
      <x:c r="N11" s="81" t="n">
        <x:v>967035</x:v>
      </x:c>
      <x:c r="O11" s="81" t="n">
        <x:v>545682</x:v>
      </x:c>
      <x:c r="P11" s="81" t="n">
        <x:v>1679829</x:v>
      </x:c>
      <x:c r="Q11" s="117">
        <x:f>SUM(J11:P11)</x:f>
      </x:c>
      <x:c r="R11" s="81" t="n">
        <x:v>15195982</x:v>
      </x:c>
      <x:c r="S11" s="81" t="n">
        <x:v>1001045</x:v>
      </x:c>
      <x:c r="T11" s="59">
        <x:f>SUM('Part C'!$R11:$S11)</x:f>
      </x:c>
      <x:c r="U11" s="81" t="n">
        <x:v>19607.7187096774</x:v>
      </x:c>
      <x:c r="V11" s="81" t="n">
        <x:v>1291.67096774194</x:v>
      </x:c>
      <x:c r="W11" s="81" t="n">
        <x:v>5716282.84610724</x:v>
      </x:c>
      <x:c r="X11" s="81" t="n">
        <x:v>21913309.8461072</x:v>
      </x:c>
      <x:c r="Y11" s="12" t="n">
        <x:v>28275.2385111061</x:v>
      </x:c>
    </x:row>
    <x:row r="12" spans="1:25" s="6" customFormat="1">
      <x:c r="A12" s="184" t="s">
        <x:v>150</x:v>
      </x:c>
      <x:c r="B12" s="184" t="s">
        <x:v>151</x:v>
      </x:c>
      <x:c r="C12" s="184" t="s">
        <x:v>152</x:v>
      </x:c>
      <x:c r="D12" s="81" t="n">
        <x:v>9042496</x:v>
      </x:c>
      <x:c r="E12" s="81" t="n">
        <x:v>3348786</x:v>
      </x:c>
      <x:c r="F12" s="116" t="n">
        <x:v>6088242.45167853</x:v>
      </x:c>
      <x:c r="G12" s="81" t="n">
        <x:v>2244534</x:v>
      </x:c>
      <x:c r="H12" s="81" t="n">
        <x:v>1477771</x:v>
      </x:c>
      <x:c r="I12" s="117">
        <x:f>SUM(D12:H12)</x:f>
      </x:c>
      <x:c r="J12" s="81" t="n">
        <x:v>14262610</x:v>
      </x:c>
      <x:c r="K12" s="81" t="n">
        <x:v>0</x:v>
      </x:c>
      <x:c r="L12" s="81" t="n">
        <x:v>2763140</x:v>
      </x:c>
      <x:c r="M12" s="81" t="n">
        <x:v>0</x:v>
      </x:c>
      <x:c r="N12" s="81" t="n">
        <x:v>1246479</x:v>
      </x:c>
      <x:c r="O12" s="81" t="n">
        <x:v>861816</x:v>
      </x:c>
      <x:c r="P12" s="81" t="n">
        <x:v>3067785</x:v>
      </x:c>
      <x:c r="Q12" s="117">
        <x:f>SUM(J12:P12)</x:f>
      </x:c>
      <x:c r="R12" s="81" t="n">
        <x:v>21199239</x:v>
      </x:c>
      <x:c r="S12" s="81" t="n">
        <x:v>1002591</x:v>
      </x:c>
      <x:c r="T12" s="59">
        <x:f>SUM('Part C'!$R12:$S12)</x:f>
      </x:c>
      <x:c r="U12" s="81" t="n">
        <x:v>19150.1707317073</x:v>
      </x:c>
      <x:c r="V12" s="81" t="n">
        <x:v>905.682926829268</x:v>
      </x:c>
      <x:c r="W12" s="81" t="n">
        <x:v>8165064.65889124</x:v>
      </x:c>
      <x:c r="X12" s="81" t="n">
        <x:v>30366894.6588912</x:v>
      </x:c>
      <x:c r="Y12" s="12" t="n">
        <x:v>27431.7024922233</x:v>
      </x:c>
    </x:row>
    <x:row r="13" spans="1:25" s="6" customFormat="1">
      <x:c r="A13" s="184" t="s">
        <x:v>156</x:v>
      </x:c>
      <x:c r="B13" s="184" t="s">
        <x:v>157</x:v>
      </x:c>
      <x:c r="C13" s="184" t="s">
        <x:v>158</x:v>
      </x:c>
      <x:c r="D13" s="81" t="n">
        <x:v>4132535</x:v>
      </x:c>
      <x:c r="E13" s="81" t="n">
        <x:v>1088411</x:v>
      </x:c>
      <x:c r="F13" s="116" t="n">
        <x:v>2565221.66754991</x:v>
      </x:c>
      <x:c r="G13" s="81" t="n">
        <x:v>259177</x:v>
      </x:c>
      <x:c r="H13" s="81" t="n">
        <x:v>383943</x:v>
      </x:c>
      <x:c r="I13" s="117">
        <x:f>SUM(D13:H13)</x:f>
      </x:c>
      <x:c r="J13" s="81" t="n">
        <x:v>5303982</x:v>
      </x:c>
      <x:c r="K13" s="81" t="n">
        <x:v>0</x:v>
      </x:c>
      <x:c r="L13" s="81" t="n">
        <x:v>1926925</x:v>
      </x:c>
      <x:c r="M13" s="81" t="n">
        <x:v>0</x:v>
      </x:c>
      <x:c r="N13" s="81" t="n">
        <x:v>360251</x:v>
      </x:c>
      <x:c r="O13" s="81" t="n">
        <x:v>367378</x:v>
      </x:c>
      <x:c r="P13" s="81" t="n">
        <x:v>470752</x:v>
      </x:c>
      <x:c r="Q13" s="117">
        <x:f>SUM(J13:P13)</x:f>
      </x:c>
      <x:c r="R13" s="81" t="n">
        <x:v>7435778</x:v>
      </x:c>
      <x:c r="S13" s="81" t="n">
        <x:v>993510</x:v>
      </x:c>
      <x:c r="T13" s="59">
        <x:f>SUM('Part C'!$R13:$S13)</x:f>
      </x:c>
      <x:c r="U13" s="81" t="n">
        <x:v>15458.9979209979</x:v>
      </x:c>
      <x:c r="V13" s="81" t="n">
        <x:v>2065.50935550936</x:v>
      </x:c>
      <x:c r="W13" s="81" t="n">
        <x:v>3547783.28900333</x:v>
      </x:c>
      <x:c r="X13" s="81" t="n">
        <x:v>11977071.2890033</x:v>
      </x:c>
      <x:c r="Y13" s="12" t="n">
        <x:v>24900.356110194</x:v>
      </x:c>
    </x:row>
    <x:row r="14" spans="1:25" s="3" customFormat="1" ht="15" customHeight="1">
      <x:c r="A14" s="4" t="s">
        <x:v>160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175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152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156</x:v>
      </x:c>
      <x:c r="B13" s="184" t="s">
        <x:v>157</x:v>
      </x:c>
      <x:c r="C13" s="184" t="s">
        <x:v>158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219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220</x:v>
      </x:c>
      <x:c r="G17" s="144" t="s"/>
      <x:c r="H17" s="144" t="s"/>
      <x:c r="I17" s="144" t="s"/>
      <x:c r="J17" s="135" t="s"/>
      <x:c r="K17" s="134" t="s">
        <x:v>221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222</x:v>
      </x:c>
      <x:c r="F18" s="97" t="s">
        <x:v>201</x:v>
      </x:c>
      <x:c r="G18" s="5" t="s">
        <x:v>202</x:v>
      </x:c>
      <x:c r="H18" s="5" t="s">
        <x:v>203</x:v>
      </x:c>
      <x:c r="I18" s="98" t="s">
        <x:v>204</x:v>
      </x:c>
      <x:c r="J18" s="11" t="s">
        <x:v>205</x:v>
      </x:c>
      <x:c r="K18" s="97" t="s">
        <x:v>206</x:v>
      </x:c>
      <x:c r="L18" s="5" t="s">
        <x:v>218</x:v>
      </x:c>
      <x:c r="M18" s="98" t="s">
        <x:v>223</x:v>
      </x:c>
      <x:c r="N18" s="61" t="s">
        <x:v>209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224</x:v>
      </x:c>
      <x:c r="E19" s="16" t="n">
        <x:v>2</x:v>
      </x:c>
      <x:c r="F19" s="7" t="n">
        <x:v>147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1462768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225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152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156</x:v>
      </x:c>
      <x:c r="B13" s="184" t="s">
        <x:v>157</x:v>
      </x:c>
      <x:c r="C13" s="184" t="s">
        <x:v>158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160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133</x:v>
      </x:c>
      <x:c r="B2" s="83" t="s">
        <x:v>159</x:v>
      </x:c>
      <x:c r="C2" s="83" t="s">
        <x:v>136</x:v>
      </x:c>
    </x:row>
    <x:row r="3" spans="1:9" x14ac:dyDescent="0.3">
      <x:c r="A3" s="2" t="s">
        <x:v>237</x:v>
      </x:c>
      <x:c r="B3" s="83" t="s">
        <x:v>238</x:v>
      </x:c>
      <x:c r="C3" s="83" t="s">
        <x:v>137</x:v>
      </x:c>
      <x:c r="D3" s="2" t="s">
        <x:v>133</x:v>
      </x:c>
      <x:c r="F3" s="2" t="s">
        <x:v>159</x:v>
      </x:c>
      <x:c r="H3" s="2" t="n">
        <x:v>2022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244</x:v>
      </x:c>
      <x:c r="C6" s="0" t="s"/>
      <x:c r="D6" s="0" t="s">
        <x:v>237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245</x:v>
      </x:c>
      <x:c r="B7" s="83" t="s">
        <x:v>246</x:v>
      </x:c>
      <x:c r="D7" s="2" t="s">
        <x:v>153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s">
        <x:v>6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153</x:v>
      </x:c>
      <x:c r="B11" s="83" t="n">
        <x:v>8</x:v>
      </x:c>
      <x:c r="D11" s="2" t="s">
        <x:v>245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247</x:v>
      </x:c>
      <x:c r="F17" s="2" t="s">
        <x:v>245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