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<x:sst xmlns:x="http://schemas.openxmlformats.org/spreadsheetml/2006/main" count="234" uniqueCount="234">
  <x:si>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</x:si>
  <x:si>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</x:si>
  <x:si>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Honeoye</x:t>
  </x:si>
  <x:si>
    <x:t>BEDS Code</x:t>
  </x:si>
  <x:si>
    <x:t>431401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</x:si>
  <x:si>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</x:si>
  <x:si>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</x:si>
  <x:si>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</x:si>
  <x:si>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</x:si>
  <x:si>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</x:si>
  <x:si>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Michael Bastian</x:t>
  </x:si>
  <x:si>
    <x:t>Street Address Line 1</x:t>
  </x:si>
  <x:si>
    <x:t>8528 Main St.</x:t>
  </x:si>
  <x:si>
    <x:t>Title of Contact</x:t>
  </x:si>
  <x:si>
    <x:t>School Business Administrator</x:t>
  </x:si>
  <x:si>
    <x:t>Street Address Line 2</x:t>
  </x:si>
  <x:si>
    <x:t>(P.O. Box 170)</x:t>
  </x:si>
  <x:si>
    <x:t>Email Address</x:t>
  </x:si>
  <x:si>
    <x:t>mike.bastian@honeoye.org</x:t>
  </x:si>
  <x:si>
    <x:t>City</x:t>
  </x:si>
  <x:si>
    <x:t>Phone Number</x:t>
  </x:si>
  <x:si>
    <x:t>5852294123</x:t>
  </x:si>
  <x:si>
    <x:t>Zip Code</x:t>
  </x:si>
  <x:si>
    <x:t>14471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</x:si>
  <x:si>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</x:si>
  <x:si>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</x:si>
  <x:si>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</x:si>
  <x:si>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</x:si>
  <x:si>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</x:si>
  <x:si>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</x:si>
  <x:si>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</x:si>
  <x:si>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</x:si>
  <x:si>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</x:si>
  <x:si>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</x:si>
  <x:si>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</x:si>
  <x:si>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</x:si>
  <x:si>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</x:si>
  <x:si>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</x:si>
  <x:si>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</x:si>
  <x:si>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</x:si>
  <x:si>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</x:si>
  <x:si>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</x:si>
  <x:si>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</x:si>
  <x:si>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</x:si>
  <x:si>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</x:si>
  <x:si>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</x:si>
  <x:si>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</x:si>
  <x:si>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</x:si>
  <x:si>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</x:si>
  <x:si>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</x:si>
  <x:si>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</x:si>
  <x:si>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</x:si>
  <x:si>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</x:si>
  <x:si>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</x:si>
  <x:si>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</x:si>
  <x:si>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</x:si>
  <x:si>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</x:si>
  <x:si>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</x:si>
  <x:si>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</x:si>
  <x:si>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</x:si>
  <x:si>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</x:si>
  <x:si>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</x:si>
  <x:si>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</x:si>
  <x:si>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</x:si>
  <x:si>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</x:si>
  <x:si>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</x:si>
  <x:si>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</x:si>
  <x:si>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</x:si>
  <x:si>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</x:si>
  <x:si>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</x:si>
  <x:si>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</x:si>
  <x:si>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</x:si>
  <x:si>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</x:si>
  <x:si>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</x:si>
  <x:si>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</x:si>
  <x:si>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</x:si>
  <x:si>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</x:si>
  <x:si>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</x:si>
  <x:si>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</x:si>
  <x:si>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</x:si>
  <x:si>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</x:si>
  <x:si>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</x:si>
  <x:si>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</x:si>
  <x:si>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</x:si>
  <x:si>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</x:si>
  <x:si>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</x:si>
  <x:si>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</x:si>
  <x:si>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</x:si>
  <x:si>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</x:si>
  <x:si>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</x:si>
  <x:si>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</x:si>
  <x:si>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</x:si>
  <x:si>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</x:si>
  <x:si>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</x:si>
  <x:si>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</x:si>
  <x:si>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</x:si>
  <x:si>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</x:si>
  <x:si>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</x:si>
  <x:si>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</x:si>
  <x:si>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</x:si>
  <x:si>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</x:si>
  <x:si>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</x:si>
  <x:si>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</x:si>
  <x:si>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</x:si>
  <x:si>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</x:si>
  <x:si>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</x:si>
  <x:si>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</x:si>
  <x:si>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</x:si>
  <x:si>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</x:si>
  <x:si>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</x:si>
  <x:si>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</x:si>
  <x:si>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</x:si>
  <x:si>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</x:si>
  <x:si>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</x:si>
  <x:si>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</x:si>
  <x:si>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</x:si>
  <x:si>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</x:si>
  <x:si>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</x:si>
  <x:si>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</x:si>
  <x:si>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</x:si>
  <x:si>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</x:si>
  <x:si>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</x:si>
  <x:si>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</x:si>
  <x:si>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</x:si>
  <x:si>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</x:si>
  <x:si>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</x:si>
  <x:si>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</x:si>
  <x:si>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</x:si>
  <x:si>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</x:si>
  <x:si>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</x:si>
  <x:si>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431401040001</x:t>
  </x:si>
  <x:si>
    <x:t>HONEOYE ELEMENTARY SCHOOL</x:t>
  </x:si>
  <x:si>
    <x:t/>
  </x:si>
  <x:si>
    <x:t>Elementary School</x:t>
  </x:si>
  <x:si>
    <x:t>Pre-K</x:t>
  </x:si>
  <x:si>
    <x:t>5</x:t>
  </x:si>
  <x:si>
    <x:t>Yes</x:t>
  </x:si>
  <x:si>
    <x:t>No</x:t>
  </x:si>
  <x:si>
    <x:t>431401040002</x:t>
  </x:si>
  <x:si>
    <x:t>HONEOYE MIDDLE/HIGH SCHOOL</x:t>
  </x:si>
  <x:si>
    <x:t>Junior-Senior High School</x:t>
  </x:si>
  <x:si>
    <x:t>6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</x:si>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</x:sst>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18881815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78300</x:v>
      </x:c>
      <x:c r="E15" s="10" t="n">
        <x:v>1045409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84540</x:v>
      </x:c>
      <x:c r="E16" s="10" t="n">
        <x:v>186846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230000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206800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19540</x:v>
      </x:c>
      <x:c r="E24" s="10" t="n">
        <x:v>186846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1299585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393128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87175</x:v>
      </x:c>
      <x:c r="E37" s="10" t="n">
        <x:v>0</x:v>
      </x:c>
      <x:c r="F37" s="7" t="n">
        <x:v>7</x:v>
      </x:c>
      <x:c r="G37" s="132" t="n">
        <x:v>12453.5714285714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448775</x:v>
      </x:c>
      <x:c r="E38" s="10" t="n">
        <x:v>0</x:v>
      </x:c>
      <x:c r="F38" s="7" t="n">
        <x:v>7</x:v>
      </x:c>
      <x:c r="G38" s="132" t="n">
        <x:v>64110.7142857143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537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29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36651</x:v>
      </x:c>
      <x:c r="E62" s="10" t="n">
        <x:v>0</x:v>
      </x:c>
      <x:c r="F62" s="84" t="n">
        <x:v>0.2</x:v>
      </x:c>
      <x:c r="G62" s="132" t="n">
        <x:v>183255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668663</x:v>
      </x:c>
      <x:c r="E63" s="10" t="n">
        <x:v>0</x:v>
      </x:c>
      <x:c r="F63" s="84" t="n">
        <x:v>5.3</x:v>
      </x:c>
      <x:c r="G63" s="132" t="n">
        <x:v>126162.830188679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1329097</x:v>
      </x:c>
      <x:c r="E64" s="10" t="n">
        <x:v>0</x:v>
      </x:c>
      <x:c r="F64" s="84" t="n">
        <x:v>13</x:v>
      </x:c>
      <x:c r="G64" s="132" t="n">
        <x:v>102238.230769231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544319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499029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9800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50764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129925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83000</x:v>
      </x:c>
      <x:c r="E77" s="10" t="n">
        <x:v>0</x:v>
      </x:c>
      <x:c r="F77" s="84" t="n">
        <x:v>1</x:v>
      </x:c>
      <x:c r="G77" s="132" t="n">
        <x:v>83000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43441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276196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5057367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9135072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132</x:v>
      </x:c>
      <x:c r="I8" s="170" t="s">
        <x:v>137</x:v>
      </x:c>
      <x:c r="J8" s="106" t="n"/>
      <x:c r="K8" s="107" t="n">
        <x:v>222</x:v>
      </x:c>
      <x:c r="L8" s="107" t="n">
        <x:v>29</x:v>
      </x:c>
      <x:c r="M8" s="107" t="n">
        <x:v>0</x:v>
      </x:c>
      <x:c r="N8" s="107" t="n">
        <x:v>87</x:v>
      </x:c>
      <x:c r="O8" s="107" t="n">
        <x:v>1</x:v>
      </x:c>
      <x:c r="P8" s="107" t="n">
        <x:v>25</x:v>
      </x:c>
      <x:c r="Q8" s="108" t="n">
        <x:v>5</x:v>
      </x:c>
      <x:c r="R8" s="108" t="n">
        <x:v>24</x:v>
      </x:c>
      <x:c r="S8" s="108" t="n">
        <x:v>9</x:v>
      </x:c>
      <x:c r="T8" s="108" t="n">
        <x:v>2</x:v>
      </x:c>
      <x:c r="U8" s="108" t="n">
        <x:v>4</x:v>
      </x:c>
      <x:c r="V8" s="108" t="n">
        <x:v>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132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132</x:v>
      </x:c>
      <x:c r="I9" s="170" t="s">
        <x:v>137</x:v>
      </x:c>
      <x:c r="J9" s="106" t="n"/>
      <x:c r="K9" s="107" t="n">
        <x:v>315</x:v>
      </x:c>
      <x:c r="L9" s="107" t="n">
        <x:v>0</x:v>
      </x:c>
      <x:c r="M9" s="107" t="n">
        <x:v>0</x:v>
      </x:c>
      <x:c r="N9" s="107" t="n">
        <x:v>112</x:v>
      </x:c>
      <x:c r="O9" s="107" t="n">
        <x:v>0</x:v>
      </x:c>
      <x:c r="P9" s="107" t="n">
        <x:v>68</x:v>
      </x:c>
      <x:c r="Q9" s="108" t="n">
        <x:v>8</x:v>
      </x:c>
      <x:c r="R9" s="108" t="n">
        <x:v>32</x:v>
      </x:c>
      <x:c r="S9" s="108" t="n">
        <x:v>7</x:v>
      </x:c>
      <x:c r="T9" s="108" t="n">
        <x:v>2</x:v>
      </x:c>
      <x:c r="U9" s="108" t="n">
        <x:v>4</x:v>
      </x:c>
      <x:c r="V9" s="108" t="n">
        <x:v>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134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2708302</x:v>
      </x:c>
      <x:c r="E8" s="81" t="n">
        <x:v>590821</x:v>
      </x:c>
      <x:c r="F8" s="116" t="n">
        <x:v>1726715.58724804</x:v>
      </x:c>
      <x:c r="G8" s="81" t="n">
        <x:v>764923</x:v>
      </x:c>
      <x:c r="H8" s="81" t="n">
        <x:v>321945</x:v>
      </x:c>
      <x:c r="I8" s="117">
        <x:f>SUM(D8:H8)</x:f>
      </x:c>
      <x:c r="J8" s="81" t="n">
        <x:v>3356294</x:v>
      </x:c>
      <x:c r="K8" s="81" t="n">
        <x:v>100720</x:v>
      </x:c>
      <x:c r="L8" s="81" t="n">
        <x:v>1510573</x:v>
      </x:c>
      <x:c r="M8" s="81" t="n">
        <x:v>0</x:v>
      </x:c>
      <x:c r="N8" s="81" t="n">
        <x:v>273457</x:v>
      </x:c>
      <x:c r="O8" s="81" t="n">
        <x:v>487346</x:v>
      </x:c>
      <x:c r="P8" s="81" t="n">
        <x:v>384316</x:v>
      </x:c>
      <x:c r="Q8" s="117">
        <x:f>SUM(J8:P8)</x:f>
      </x:c>
      <x:c r="R8" s="81" t="n">
        <x:v>5415380</x:v>
      </x:c>
      <x:c r="S8" s="81" t="n">
        <x:v>697326</x:v>
      </x:c>
      <x:c r="T8" s="59">
        <x:f>SUM('Part C'!$R8:$S8)</x:f>
      </x:c>
      <x:c r="U8" s="81" t="n">
        <x:v>21575.219123506</x:v>
      </x:c>
      <x:c r="V8" s="81" t="n">
        <x:v>2778.19123505976</x:v>
      </x:c>
      <x:c r="W8" s="81" t="n">
        <x:v>1627901.29858657</x:v>
      </x:c>
      <x:c r="X8" s="81" t="n">
        <x:v>7740607.29858657</x:v>
      </x:c>
      <x:c r="Y8" s="12" t="n">
        <x:v>30839.0729027353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132</x:v>
      </x:c>
      <x:c r="D9" s="81" t="n">
        <x:v>3111867</x:v>
      </x:c>
      <x:c r="E9" s="81" t="n">
        <x:v>936495</x:v>
      </x:c>
      <x:c r="F9" s="116" t="n">
        <x:v>2118856.97145049</x:v>
      </x:c>
      <x:c r="G9" s="81" t="n">
        <x:v>999738</x:v>
      </x:c>
      <x:c r="H9" s="81" t="n">
        <x:v>454512</x:v>
      </x:c>
      <x:c r="I9" s="117">
        <x:f>SUM(D9:H9)</x:f>
      </x:c>
      <x:c r="J9" s="81" t="n">
        <x:v>4020136</x:v>
      </x:c>
      <x:c r="K9" s="81" t="n">
        <x:v>0</x:v>
      </x:c>
      <x:c r="L9" s="81" t="n">
        <x:v>1837980</x:v>
      </x:c>
      <x:c r="M9" s="81" t="n">
        <x:v>0</x:v>
      </x:c>
      <x:c r="N9" s="81" t="n">
        <x:v>316867</x:v>
      </x:c>
      <x:c r="O9" s="81" t="n">
        <x:v>504240</x:v>
      </x:c>
      <x:c r="P9" s="81" t="n">
        <x:v>942247</x:v>
      </x:c>
      <x:c r="Q9" s="117">
        <x:f>SUM(J9:P9)</x:f>
      </x:c>
      <x:c r="R9" s="81" t="n">
        <x:v>7273386</x:v>
      </x:c>
      <x:c r="S9" s="81" t="n">
        <x:v>348083</x:v>
      </x:c>
      <x:c r="T9" s="59">
        <x:f>SUM('Part C'!$R9:$S9)</x:f>
      </x:c>
      <x:c r="U9" s="81" t="n">
        <x:v>23090.1142857143</x:v>
      </x:c>
      <x:c r="V9" s="81" t="n">
        <x:v>1105.0253968254</x:v>
      </x:c>
      <x:c r="W9" s="81" t="n">
        <x:v>2042983.70141343</x:v>
      </x:c>
      <x:c r="X9" s="81" t="n">
        <x:v>9664452.70141343</x:v>
      </x:c>
      <x:c r="Y9" s="12" t="n">
        <x:v>30680.8022267093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137</x:v>
      </x:c>
      <x:c r="F8" s="119" t="n">
        <x:v>0</x:v>
      </x:c>
      <x:c r="G8" s="119" t="n">
        <x:v>29</x:v>
      </x:c>
      <x:c r="H8" s="119" t="n">
        <x:v>0</x:v>
      </x:c>
      <x:c r="I8" s="119" t="n">
        <x:v>0</x:v>
      </x:c>
      <x:c r="J8" s="120">
        <x:f>SUM(F8:I8)</x:f>
      </x:c>
      <x:c r="K8" s="81" t="n">
        <x:v>66116</x:v>
      </x:c>
      <x:c r="L8" s="81" t="n">
        <x:v>34604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132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132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218</x:v>
      </x:c>
      <x:c r="C1" s="82" t="s">
        <x:v>219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140</x:v>
      </x:c>
      <x:c r="B3" s="83" t="s">
        <x:v>220</x:v>
      </x:c>
      <x:c r="C3" s="83" t="s">
        <x:v>137</x:v>
      </x:c>
      <x:c r="D3" s="2" t="s">
        <x:v>133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2023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140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229</x:v>
      </x:c>
      <x:c r="B7" s="83" t="s">
        <x:v>230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s">
        <x:v>6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233</x:v>
      </x:c>
      <x:c r="F10" s="2" t="n">
        <x:v>6</x:v>
      </x:c>
      <x:c r="I10" s="2" t="n">
        <x:v>2022</x:v>
      </x:c>
    </x:row>
    <x:row r="11" spans="1:9" x14ac:dyDescent="0.3">
      <x:c r="A11" s="2" t="s">
        <x:v>231</x:v>
      </x:c>
      <x:c r="B11" s="83" t="n">
        <x:v>8</x:v>
      </x:c>
      <x:c r="D11" s="2" t="s">
        <x:v>229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232</x:v>
      </x:c>
      <x:c r="F17" s="2" t="s">
        <x:v>229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