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<x:sst xmlns:x="http://schemas.openxmlformats.org/spreadsheetml/2006/main" count="233" uniqueCount="233">
  <x:si>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</x:si>
  <x:si>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</x:si>
  <x:si>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Holley</x:t>
  </x:si>
  <x:si>
    <x:t>BEDS Code</x:t>
  </x:si>
  <x:si>
    <x:t>450704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</x:si>
  <x:si>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</x:si>
  <x:si>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</x:si>
  <x:si>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</x:si>
  <x:si>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</x:si>
  <x:si>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</x:si>
  <x:si>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Sharon Zacher</x:t>
  </x:si>
  <x:si>
    <x:t>Street Address Line 1</x:t>
  </x:si>
  <x:si>
    <x:t>3800 North Main St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</x:si>
  <x:si>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</x:si>
  <x:si>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</x:si>
  <x:si>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</x:si>
  <x:si>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</x:si>
  <x:si>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</x:si>
  <x:si>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szacher@holleycsd.org</x:t>
  </x:si>
  <x:si>
    <x:t>City</x:t>
  </x:si>
  <x:si>
    <x:t>Phone Number</x:t>
  </x:si>
  <x:si>
    <x:t>5856386316</x:t>
  </x:si>
  <x:si>
    <x:t>Zip Code</x:t>
  </x:si>
  <x:si>
    <x:t>14470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</x:si>
  <x:si>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</x:si>
  <x:si>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</x:si>
  <x:si>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</x:si>
  <x:si>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</x:si>
  <x:si>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</x:si>
  <x:si>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</x:si>
  <x:si>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</x:si>
  <x:si>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</x:si>
  <x:si>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</x:si>
  <x:si>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</x:si>
  <x:si>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</x:si>
  <x:si>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</x:si>
  <x:si>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</x:si>
  <x:si>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</x:si>
  <x:si>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</x:si>
  <x:si>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</x:si>
  <x:si>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</x:si>
  <x:si>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</x:si>
  <x:si>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</x:si>
  <x:si>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</x:si>
  <x:si>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</x:si>
  <x:si>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</x:si>
  <x:si>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</x:si>
  <x:si>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</x:si>
  <x:si>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</x:si>
  <x:si>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</x:si>
  <x:si>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</x:si>
  <x:si>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</x:si>
  <x:si>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</x:si>
  <x:si>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</x:si>
  <x:si>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</x:si>
  <x:si>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</x:si>
  <x:si>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</x:si>
  <x:si>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</x:si>
  <x:si>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</x:si>
  <x:si>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</x:si>
  <x:si>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</x:si>
  <x:si>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</x:si>
  <x:si>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</x:si>
  <x:si>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</x:si>
  <x:si>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</x:si>
  <x:si>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</x:si>
  <x:si>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</x:si>
  <x:si>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</x:si>
  <x:si>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</x:si>
  <x:si>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</x:si>
  <x:si>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</x:si>
  <x:si>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</x:si>
  <x:si>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</x:si>
  <x:si>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</x:si>
  <x:si>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</x:si>
  <x:si>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</x:si>
  <x:si>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</x:si>
  <x:si>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</x:si>
  <x:si>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</x:si>
  <x:si>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</x:si>
  <x:si>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</x:si>
  <x:si>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</x:si>
  <x:si>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</x:si>
  <x:si>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</x:si>
  <x:si>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</x:si>
  <x:si>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</x:si>
  <x:si>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</x:si>
  <x:si>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</x:si>
  <x:si>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</x:si>
  <x:si>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</x:si>
  <x:si>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</x:si>
  <x:si>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</x:si>
  <x:si>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</x:si>
  <x:si>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</x:si>
  <x:si>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</x:si>
  <x:si>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</x:si>
  <x:si>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</x:si>
  <x:si>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</x:si>
  <x:si>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</x:si>
  <x:si>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</x:si>
  <x:si>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</x:si>
  <x:si>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</x:si>
  <x:si>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</x:si>
  <x:si>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</x:si>
  <x:si>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</x:si>
  <x:si>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</x:si>
  <x:si>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</x:si>
  <x:si>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</x:si>
  <x:si>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</x:si>
  <x:si>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</x:si>
  <x:si>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</x:si>
  <x:si>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</x:si>
  <x:si>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</x:si>
  <x:si>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</x:si>
  <x:si>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</x:si>
  <x:si>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</x:si>
  <x:si>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</x:si>
  <x:si>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</x:si>
  <x:si>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</x:si>
  <x:si>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</x:si>
  <x:si>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</x:si>
  <x:si>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</x:si>
  <x:si>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</x:si>
  <x:si>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</x:si>
  <x:si>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</x:si>
  <x:si>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</x:si>
  <x:si>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</x:si>
  <x:si>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</x:si>
  <x:si>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</x:si>
  <x:si>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</x:si>
  <x:si>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450704040001</x:t>
  </x:si>
  <x:si>
    <x:t>HOLLEY JUNIOR-SENIOR HIGH SCHOOL</x:t>
  </x:si>
  <x:si>
    <x:t>Junior-Senior High School</x:t>
  </x:si>
  <x:si>
    <x:t>7</x:t>
  </x:si>
  <x:si>
    <x:t>12</x:t>
  </x:si>
  <x:si>
    <x:t>Yes</x:t>
  </x:si>
  <x:si>
    <x:t>No</x:t>
  </x:si>
  <x:si>
    <x:t>450704040005</x:t>
  </x:si>
  <x:si>
    <x:t>HOLLEY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</x:si>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</x:sst>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26982000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3859205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60300</x:v>
      </x:c>
      <x:c r="E16" s="10" t="n">
        <x:v>753800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2804180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60300</x:v>
      </x:c>
      <x:c r="E24" s="10" t="n">
        <x:v>753800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1327928</x:v>
      </x:c>
      <x:c r="E27" s="10" t="n">
        <x:v>60300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479658</x:v>
      </x:c>
      <x:c r="E28" s="10" t="n">
        <x:v>29534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580000</x:v>
      </x:c>
      <x:c r="E35" s="10" t="n">
        <x:v>0</x:v>
      </x:c>
      <x:c r="F35" s="7" t="n">
        <x:v>18</x:v>
      </x:c>
      <x:c r="G35" s="132" t="n">
        <x:v>32222.2222222222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1185761</x:v>
      </x:c>
      <x:c r="E37" s="10" t="n">
        <x:v>0</x:v>
      </x:c>
      <x:c r="F37" s="7" t="n">
        <x:v>18</x:v>
      </x:c>
      <x:c r="G37" s="132" t="n">
        <x:v>65875.6111111111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120000</x:v>
      </x:c>
      <x:c r="F41" s="7" t="n">
        <x:v>17</x:v>
      </x:c>
      <x:c r="G41" s="132" t="n">
        <x:v>7058.82352941176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</x:v>
      </x:c>
      <x:c r="E43" s="10" t="n">
        <x:v>0</x:v>
      </x:c>
      <x:c r="F43" s="7" t="n">
        <x:v>5</x:v>
      </x:c>
      <x:c r="G43" s="132" t="n">
        <x:v>1000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906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48816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768895</x:v>
      </x:c>
      <x:c r="E63" s="10" t="n">
        <x:v>9601</x:v>
      </x:c>
      <x:c r="F63" s="84" t="n">
        <x:v>5</x:v>
      </x:c>
      <x:c r="G63" s="132" t="n">
        <x:v>155699.2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1859791</x:v>
      </x:c>
      <x:c r="E64" s="10" t="n">
        <x:v>643500</x:v>
      </x:c>
      <x:c r="F64" s="84" t="n">
        <x:v>17</x:v>
      </x:c>
      <x:c r="G64" s="132" t="n">
        <x:v>147252.411764706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1003623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653747</x:v>
      </x:c>
      <x:c r="E66" s="10" t="n">
        <x:v>922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182425</x:v>
      </x:c>
      <x:c r="E72" s="10" t="n">
        <x:v>85600</x:v>
      </x:c>
      <x:c r="F72" s="84" t="n">
        <x:v>1</x:v>
      </x:c>
      <x:c r="G72" s="132" t="n">
        <x:v>268025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167819</x:v>
      </x:c>
      <x:c r="E74" s="10" t="n">
        <x:v>100000</x:v>
      </x:c>
      <x:c r="F74" s="84" t="n">
        <x:v>1</x:v>
      </x:c>
      <x:c r="G74" s="132" t="n">
        <x:v>267819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102996</x:v>
      </x:c>
      <x:c r="E78" s="10" t="n">
        <x:v>83263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279433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6742797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13196397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421</x:v>
      </x:c>
      <x:c r="L8" s="107" t="n">
        <x:v>0</x:v>
      </x:c>
      <x:c r="M8" s="107" t="n">
        <x:v>0</x:v>
      </x:c>
      <x:c r="N8" s="107" t="n">
        <x:v>223</x:v>
      </x:c>
      <x:c r="O8" s="107" t="n">
        <x:v>4</x:v>
      </x:c>
      <x:c r="P8" s="107" t="n">
        <x:v>78</x:v>
      </x:c>
      <x:c r="Q8" s="108" t="n">
        <x:v>8</x:v>
      </x:c>
      <x:c r="R8" s="108" t="n">
        <x:v>36.5</x:v>
      </x:c>
      <x:c r="S8" s="108" t="n">
        <x:v>6.5</x:v>
      </x:c>
      <x:c r="T8" s="108" t="n">
        <x:v>4</x:v>
      </x:c>
      <x:c r="U8" s="108" t="n">
        <x:v>6.5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485</x:v>
      </x:c>
      <x:c r="L9" s="107" t="n">
        <x:v>47</x:v>
      </x:c>
      <x:c r="M9" s="107" t="n">
        <x:v>0</x:v>
      </x:c>
      <x:c r="N9" s="107" t="n">
        <x:v>339</x:v>
      </x:c>
      <x:c r="O9" s="107" t="n">
        <x:v>5</x:v>
      </x:c>
      <x:c r="P9" s="107" t="n">
        <x:v>67</x:v>
      </x:c>
      <x:c r="Q9" s="108" t="n">
        <x:v>6</x:v>
      </x:c>
      <x:c r="R9" s="108" t="n">
        <x:v>43.5</x:v>
      </x:c>
      <x:c r="S9" s="108" t="n">
        <x:v>14</x:v>
      </x:c>
      <x:c r="T9" s="108" t="n">
        <x:v>4</x:v>
      </x:c>
      <x:c r="U9" s="108" t="n">
        <x:v>4.5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4239976</x:v>
      </x:c>
      <x:c r="E8" s="81" t="n">
        <x:v>1227423</x:v>
      </x:c>
      <x:c r="F8" s="116" t="n">
        <x:v>2677836.22076814</x:v>
      </x:c>
      <x:c r="G8" s="81" t="n">
        <x:v>977674</x:v>
      </x:c>
      <x:c r="H8" s="81" t="n">
        <x:v>588433</x:v>
      </x:c>
      <x:c r="I8" s="117">
        <x:f>SUM(D8:H8)</x:f>
      </x:c>
      <x:c r="J8" s="81" t="n">
        <x:v>6217460</x:v>
      </x:c>
      <x:c r="K8" s="81" t="n">
        <x:v>0</x:v>
      </x:c>
      <x:c r="L8" s="81" t="n">
        <x:v>1896288</x:v>
      </x:c>
      <x:c r="M8" s="81" t="n">
        <x:v>0</x:v>
      </x:c>
      <x:c r="N8" s="81" t="n">
        <x:v>350054</x:v>
      </x:c>
      <x:c r="O8" s="81" t="n">
        <x:v>149763</x:v>
      </x:c>
      <x:c r="P8" s="81" t="n">
        <x:v>1097777</x:v>
      </x:c>
      <x:c r="Q8" s="117">
        <x:f>SUM(J8:P8)</x:f>
      </x:c>
      <x:c r="R8" s="81" t="n">
        <x:v>8620748</x:v>
      </x:c>
      <x:c r="S8" s="81" t="n">
        <x:v>1090594</x:v>
      </x:c>
      <x:c r="T8" s="59">
        <x:f>SUM('Part C'!$R8:$S8)</x:f>
      </x:c>
      <x:c r="U8" s="81" t="n">
        <x:v>20476.8361045131</x:v>
      </x:c>
      <x:c r="V8" s="81" t="n">
        <x:v>2590.48456057007</x:v>
      </x:c>
      <x:c r="W8" s="81" t="n">
        <x:v>2646349.89611752</x:v>
      </x:c>
      <x:c r="X8" s="81" t="n">
        <x:v>12357691.8961175</x:v>
      </x:c>
      <x:c r="Y8" s="12" t="n">
        <x:v>29353.1874017043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4163010</x:v>
      </x:c>
      <x:c r="E9" s="81" t="n">
        <x:v>809417</x:v>
      </x:c>
      <x:c r="F9" s="116" t="n">
        <x:v>2435407.60894266</x:v>
      </x:c>
      <x:c r="G9" s="81" t="n">
        <x:v>435286</x:v>
      </x:c>
      <x:c r="H9" s="81" t="n">
        <x:v>536450</x:v>
      </x:c>
      <x:c r="I9" s="117">
        <x:f>SUM(D9:H9)</x:f>
      </x:c>
      <x:c r="J9" s="81" t="n">
        <x:v>5789026</x:v>
      </x:c>
      <x:c r="K9" s="81" t="n">
        <x:v>151148</x:v>
      </x:c>
      <x:c r="L9" s="81" t="n">
        <x:v>1422216</x:v>
      </x:c>
      <x:c r="M9" s="81" t="n">
        <x:v>0</x:v>
      </x:c>
      <x:c r="N9" s="81" t="n">
        <x:v>474140</x:v>
      </x:c>
      <x:c r="O9" s="81" t="n">
        <x:v>170062</x:v>
      </x:c>
      <x:c r="P9" s="81" t="n">
        <x:v>372979</x:v>
      </x:c>
      <x:c r="Q9" s="117">
        <x:f>SUM(J9:P9)</x:f>
      </x:c>
      <x:c r="R9" s="81" t="n">
        <x:v>6743680</x:v>
      </x:c>
      <x:c r="S9" s="81" t="n">
        <x:v>1635891</x:v>
      </x:c>
      <x:c r="T9" s="59">
        <x:f>SUM('Part C'!$R9:$S9)</x:f>
      </x:c>
      <x:c r="U9" s="81" t="n">
        <x:v>12676.0902255639</x:v>
      </x:c>
      <x:c r="V9" s="81" t="n">
        <x:v>3074.98308270677</x:v>
      </x:c>
      <x:c r="W9" s="81" t="n">
        <x:v>3344081.10388248</x:v>
      </x:c>
      <x:c r="X9" s="81" t="n">
        <x:v>11723652.1038825</x:v>
      </x:c>
      <x:c r="Y9" s="12" t="n">
        <x:v>22036.9400448919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47</x:v>
      </x:c>
      <x:c r="H9" s="119" t="n">
        <x:v>0</x:v>
      </x:c>
      <x:c r="I9" s="119" t="n">
        <x:v>0</x:v>
      </x:c>
      <x:c r="J9" s="120">
        <x:f>SUM(F9:I9)</x:f>
      </x:c>
      <x:c r="K9" s="81" t="n">
        <x:v>151148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