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<x:sst xmlns:x="http://schemas.openxmlformats.org/spreadsheetml/2006/main" count="229" uniqueCount="229">
  <x:si>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</x:si>
  <x:si>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</x:si>
  <x:si>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Heuvelton</x:t>
  </x:si>
  <x:si>
    <x:t>BEDS Code</x:t>
  </x:si>
  <x:si>
    <x:t>512404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</x:si>
  <x:si>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</x:si>
  <x:si>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</x:si>
  <x:si>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</x:si>
  <x:si>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</x:si>
  <x:si>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</x:si>
  <x:si>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Michael Robinson</x:t>
  </x:si>
  <x:si>
    <x:t>Street Address Line 1</x:t>
  </x:si>
  <x:si>
    <x:t>87 Washington Street</x:t>
  </x:si>
  <x:si>
    <x:t>Title of Contact</x:t>
  </x:si>
  <x:si>
    <x:t>Business Manager</x:t>
  </x:si>
  <x:si>
    <x:t>Street Address Line 2</x:t>
  </x:si>
  <x:si>
    <x:t/>
  </x:si>
  <x:si>
    <x:t>Email Address</x:t>
  </x:si>
  <x:si>
    <x:t>mrobinson@sllboces.org</x:t>
  </x:si>
  <x:si>
    <x:t>City</x:t>
  </x:si>
  <x:si>
    <x:t>Phone Number</x:t>
  </x:si>
  <x:si>
    <x:t>3153442414</x:t>
  </x:si>
  <x:si>
    <x:t>Zip Code</x:t>
  </x:si>
  <x:si>
    <x:t>13654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</x:si>
  <x:si>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</x:si>
  <x:si>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</x:si>
  <x:si>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</x:si>
  <x:si>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</x:si>
  <x:si>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</x:si>
  <x:si>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</x:si>
  <x:si>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</x:si>
  <x:si>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</x:si>
  <x:si>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</x:si>
  <x:si>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</x:si>
  <x:si>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</x:si>
  <x:si>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</x:si>
  <x:si>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</x:si>
  <x:si>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</x:si>
  <x:si>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</x:si>
  <x:si>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</x:si>
  <x:si>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</x:si>
  <x:si>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</x:si>
  <x:si>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</x:si>
  <x:si>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</x:si>
  <x:si>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</x:si>
  <x:si>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</x:si>
  <x:si>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</x:si>
  <x:si>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</x:si>
  <x:si>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</x:si>
  <x:si>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</x:si>
  <x:si>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</x:si>
  <x:si>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</x:si>
  <x:si>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</x:si>
  <x:si>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</x:si>
  <x:si>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</x:si>
  <x:si>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</x:si>
  <x:si>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</x:si>
  <x:si>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</x:si>
  <x:si>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</x:si>
  <x:si>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</x:si>
  <x:si>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</x:si>
  <x:si>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</x:si>
  <x:si>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</x:si>
  <x:si>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</x:si>
  <x:si>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</x:si>
  <x:si>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</x:si>
  <x:si>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</x:si>
  <x:si>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</x:si>
  <x:si>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</x:si>
  <x:si>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</x:si>
  <x:si>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</x:si>
  <x:si>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</x:si>
  <x:si>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</x:si>
  <x:si>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</x:si>
  <x:si>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</x:si>
  <x:si>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</x:si>
  <x:si>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</x:si>
  <x:si>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</x:si>
  <x:si>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</x:si>
  <x:si>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</x:si>
  <x:si>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</x:si>
  <x:si>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</x:si>
  <x:si>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</x:si>
  <x:si>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</x:si>
  <x:si>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</x:si>
  <x:si>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</x:si>
  <x:si>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</x:si>
  <x:si>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</x:si>
  <x:si>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</x:si>
  <x:si>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</x:si>
  <x:si>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</x:si>
  <x:si>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</x:si>
  <x:si>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</x:si>
  <x:si>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</x:si>
  <x:si>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</x:si>
  <x:si>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</x:si>
  <x:si>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</x:si>
  <x:si>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</x:si>
  <x:si>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</x:si>
  <x:si>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</x:si>
  <x:si>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</x:si>
  <x:si>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</x:si>
  <x:si>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</x:si>
  <x:si>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</x:si>
  <x:si>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</x:si>
  <x:si>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</x:si>
  <x:si>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</x:si>
  <x:si>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</x:si>
  <x:si>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</x:si>
  <x:si>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</x:si>
  <x:si>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</x:si>
  <x:si>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</x:si>
  <x:si>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</x:si>
  <x:si>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</x:si>
  <x:si>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</x:si>
  <x:si>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</x:si>
  <x:si>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</x:si>
  <x:si>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</x:si>
  <x:si>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</x:si>
  <x:si>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</x:si>
  <x:si>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</x:si>
  <x:si>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</x:si>
  <x:si>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</x:si>
  <x:si>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</x:si>
  <x:si>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</x:si>
  <x:si>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</x:si>
  <x:si>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</x:si>
  <x:si>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</x:si>
  <x:si>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</x:si>
  <x:si>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</x:si>
  <x:si>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512404040001</x:t>
  </x:si>
  <x:si>
    <x:t>HEUVELTON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</x:si>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</x:sst>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15446307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99852</x:v>
      </x:c>
      <x:c r="E15" s="10" t="n">
        <x:v>3724386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61000</x:v>
      </x:c>
      <x:c r="E16" s="10" t="n">
        <x:v>289000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1473230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61000</x:v>
      </x:c>
      <x:c r="E24" s="10" t="n">
        <x:v>289000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6700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769500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165586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2147897</x:v>
      </x:c>
      <x:c r="E37" s="10" t="n">
        <x:v>0</x:v>
      </x:c>
      <x:c r="F37" s="7" t="n">
        <x:v>22</x:v>
      </x:c>
      <x:c r="G37" s="132" t="n">
        <x:v>97631.6818181818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540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25495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525075</x:v>
      </x:c>
      <x:c r="E63" s="10" t="n">
        <x:v>0</x:v>
      </x:c>
      <x:c r="F63" s="84" t="n">
        <x:v>2</x:v>
      </x:c>
      <x:c r="G63" s="132" t="n">
        <x:v>262537.5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805107</x:v>
      </x:c>
      <x:c r="E64" s="10" t="n">
        <x:v>0</x:v>
      </x:c>
      <x:c r="F64" s="84" t="n">
        <x:v>8</x:v>
      </x:c>
      <x:c r="G64" s="132" t="n">
        <x:v>100638.375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515957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190350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226744</x:v>
      </x:c>
      <x:c r="E77" s="10" t="n">
        <x:v>0</x:v>
      </x:c>
      <x:c r="F77" s="84" t="n">
        <x:v>2</x:v>
      </x:c>
      <x:c r="G77" s="132" t="n">
        <x:v>113372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86394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3389556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7837093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540</x:v>
      </x:c>
      <x:c r="L8" s="107" t="n">
        <x:v>29</x:v>
      </x:c>
      <x:c r="M8" s="107" t="n">
        <x:v>0</x:v>
      </x:c>
      <x:c r="N8" s="107" t="n">
        <x:v>245</x:v>
      </x:c>
      <x:c r="O8" s="107" t="n">
        <x:v>0</x:v>
      </x:c>
      <x:c r="P8" s="107" t="n">
        <x:v>100</x:v>
      </x:c>
      <x:c r="Q8" s="108" t="n">
        <x:v>4</x:v>
      </x:c>
      <x:c r="R8" s="108" t="n">
        <x:v>45</x:v>
      </x:c>
      <x:c r="S8" s="108" t="n">
        <x:v>15</x:v>
      </x:c>
      <x:c r="T8" s="108" t="n">
        <x:v>5</x:v>
      </x:c>
      <x:c r="U8" s="108" t="n">
        <x:v>6</x:v>
      </x:c>
      <x:c r="V8" s="108" t="n">
        <x:v>25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5281456</x:v>
      </x:c>
      <x:c r="E8" s="81" t="n">
        <x:v>1266732</x:v>
      </x:c>
      <x:c r="F8" s="116" t="n">
        <x:v>2247225.89415847</x:v>
      </x:c>
      <x:c r="G8" s="81" t="n">
        <x:v>1205229</x:v>
      </x:c>
      <x:c r="H8" s="81" t="n">
        <x:v>1404867</x:v>
      </x:c>
      <x:c r="I8" s="117">
        <x:f>SUM(D8:H8)</x:f>
      </x:c>
      <x:c r="J8" s="81" t="n">
        <x:v>8933881</x:v>
      </x:c>
      <x:c r="K8" s="81" t="n">
        <x:v>250019</x:v>
      </x:c>
      <x:c r="L8" s="81" t="n">
        <x:v>729433</x:v>
      </x:c>
      <x:c r="M8" s="81" t="n">
        <x:v>0</x:v>
      </x:c>
      <x:c r="N8" s="81" t="n">
        <x:v>169589</x:v>
      </x:c>
      <x:c r="O8" s="81" t="n">
        <x:v>521282</x:v>
      </x:c>
      <x:c r="P8" s="81" t="n">
        <x:v>801306</x:v>
      </x:c>
      <x:c r="Q8" s="117">
        <x:f>SUM(J8:P8)</x:f>
      </x:c>
      <x:c r="R8" s="81" t="n">
        <x:v>7681124</x:v>
      </x:c>
      <x:c r="S8" s="81" t="n">
        <x:v>3724386</x:v>
      </x:c>
      <x:c r="T8" s="59">
        <x:f>SUM('Part C'!$R8:$S8)</x:f>
      </x:c>
      <x:c r="U8" s="81" t="n">
        <x:v>13499.3391915641</x:v>
      </x:c>
      <x:c r="V8" s="81" t="n">
        <x:v>6545.49384885765</x:v>
      </x:c>
      <x:c r="W8" s="81" t="n">
        <x:v>3185122</x:v>
      </x:c>
      <x:c r="X8" s="81" t="n">
        <x:v>14590632</x:v>
      </x:c>
      <x:c r="Y8" s="12" t="n">
        <x:v>25642.5869947276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0</x:v>
      </x:c>
      <x:c r="G8" s="119" t="n">
        <x:v>25</x:v>
      </x:c>
      <x:c r="H8" s="119" t="n">
        <x:v>0</x:v>
      </x:c>
      <x:c r="I8" s="119" t="n">
        <x:v>4</x:v>
      </x:c>
      <x:c r="J8" s="120">
        <x:f>SUM(F8:I8)</x:f>
      </x:c>
      <x:c r="K8" s="81" t="n">
        <x:v>99852</x:v>
      </x:c>
      <x:c r="L8" s="81" t="n">
        <x:v>150167</x:v>
      </x:c>
      <x:c r="M8" s="81" t="n">
        <x:v>0</x:v>
      </x:c>
      <x:c r="N8" s="117">
        <x:f>SUM(K8:M8)</x:f>
      </x:c>
      <x:c r="O8" s="121" t="n">
        <x:v>1</x:v>
      </x:c>
      <x:c r="P8" s="81" t="n">
        <x:v>0</x:v>
      </x:c>
      <x:c r="Q8" s="81" t="n">
        <x:v>80000</x:v>
      </x:c>
      <x:c r="R8" s="81" t="n">
        <x:v>0</x:v>
      </x:c>
      <x:c r="S8" s="81" t="n">
        <x:v>0</x:v>
      </x:c>
      <x:c r="T8" s="81" t="n">
        <x:v>0</x:v>
      </x:c>
      <x:c r="U8" s="81" t="n">
        <x:v>20000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