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<x:sst xmlns:x="http://schemas.openxmlformats.org/spreadsheetml/2006/main" count="246" uniqueCount="246">
  <x:si>
    <x:t>Part A - District-Level Information</x:t>
  </x:si>
  <x:si>
    <x:t>School District Name</x:t>
  </x:si>
  <x:si>
    <x:t>Hendrick Hudson</x:t>
  </x:si>
  <x:si>
    <x:t>BEDS Code</x:t>
  </x:si>
  <x:si>
    <x:t>660203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</x:si>
  <x:si>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</x:si>
  <x:si>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</x:si>
  <x:si>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</x:si>
  <x:si>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</x:si>
  <x:si>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</x:si>
  <x:si>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Enrique Catalan</x:t>
  </x:si>
  <x:si>
    <x:t>Street Address Line 1</x:t>
  </x:si>
  <x:si>
    <x:t>61 Trolley</x:t>
  </x:si>
  <x:si>
    <x:t>Title of Contact</x:t>
  </x:si>
  <x:si>
    <x:t>Assistant Superintendent for Business</x:t>
  </x:si>
  <x:si>
    <x:t>Street Address Line 2</x:t>
  </x:si>
  <x:si>
    <x:t/>
  </x:si>
  <x:si>
    <x:t>Email Address</x:t>
  </x:si>
  <x:si>
    <x:t>enrique.catalan@henhudschools.org</x:t>
  </x:si>
  <x:si>
    <x:t>City</x:t>
  </x:si>
  <x:si>
    <x:t>Montrose</x:t>
  </x:si>
  <x:si>
    <x:t>Phone Number</x:t>
  </x:si>
  <x:si>
    <x:t>9142575132</x:t>
  </x:si>
  <x:si>
    <x:t>Zip Code</x:t>
  </x:si>
  <x:si>
    <x:t>10548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</x:si>
  <x:si>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</x:si>
  <x:si>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</x:si>
  <x:si>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</x:si>
  <x:si>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</x:si>
  <x:si>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</x:si>
  <x:si>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</x:si>
  <x:si>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</x:si>
  <x:si>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</x:si>
  <x:si>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</x:si>
  <x:si>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</x:si>
  <x:si>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</x:si>
  <x:si>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</x:si>
  <x:si>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</x:si>
  <x:si>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</x:si>
  <x:si>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</x:si>
  <x:si>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</x:si>
  <x:si>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</x:si>
  <x:si>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</x:si>
  <x:si>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</x:si>
  <x:si>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</x:si>
  <x:si>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</x:si>
  <x:si>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</x:si>
  <x:si>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</x:si>
  <x:si>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</x:si>
  <x:si>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</x:si>
  <x:si>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</x:si>
  <x:si>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</x:si>
  <x:si>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</x:si>
  <x:si>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</x:si>
  <x:si>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</x:si>
  <x:si>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</x:si>
  <x:si>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</x:si>
  <x:si>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</x:si>
  <x:si>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</x:si>
  <x:si>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</x:si>
  <x:si>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</x:si>
  <x:si>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</x:si>
  <x:si>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</x:si>
  <x:si>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</x:si>
  <x:si>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</x:si>
  <x:si>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</x:si>
  <x:si>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</x:si>
  <x:si>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</x:si>
  <x:si>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</x:si>
  <x:si>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</x:si>
  <x:si>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</x:si>
  <x:si>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</x:si>
  <x:si>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</x:si>
  <x:si>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</x:si>
  <x:si>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</x:si>
  <x:si>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</x:si>
  <x:si>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</x:si>
  <x:si>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</x:si>
  <x:si>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</x:si>
  <x:si>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</x:si>
  <x:si>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</x:si>
  <x:si>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</x:si>
  <x:si>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</x:si>
  <x:si>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</x:si>
  <x:si>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</x:si>
  <x:si>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</x:si>
  <x:si>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</x:si>
  <x:si>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</x:si>
  <x:si>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</x:si>
  <x:si>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</x:si>
  <x:si>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</x:si>
  <x:si>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</x:si>
  <x:si>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</x:si>
  <x:si>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</x:si>
  <x:si>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</x:si>
  <x:si>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</x:si>
  <x:si>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</x:si>
  <x:si>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</x:si>
  <x:si>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</x:si>
  <x:si>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</x:si>
  <x:si>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</x:si>
  <x:si>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</x:si>
  <x:si>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</x:si>
  <x:si>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</x:si>
  <x:si>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</x:si>
  <x:si>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</x:si>
  <x:si>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</x:si>
  <x:si>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</x:si>
  <x:si>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</x:si>
  <x:si>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</x:si>
  <x:si>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</x:si>
  <x:si>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</x:si>
  <x:si>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</x:si>
  <x:si>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</x:si>
  <x:si>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</x:si>
  <x:si>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</x:si>
  <x:si>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</x:si>
  <x:si>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</x:si>
  <x:si>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</x:si>
  <x:si>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</x:si>
  <x:si>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</x:si>
  <x:si>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</x:si>
  <x:si>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</x:si>
  <x:si>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</x:si>
  <x:si>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</x:si>
  <x:si>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</x:si>
  <x:si>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</x:si>
  <x:si>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</x:si>
  <x:si>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</x:si>
  <x:si>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</x:si>
  <x:si>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</x:si>
  <x:si>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660203060002</x:t>
  </x:si>
  <x:si>
    <x:t>FGL ELEMENTARY SCHOOL</x:t>
  </x:si>
  <x:si>
    <x:t>Elementary School</x:t>
  </x:si>
  <x:si>
    <x:t>Pre-K</x:t>
  </x:si>
  <x:si>
    <x:t>1</x:t>
  </x:si>
  <x:si>
    <x:t>Yes</x:t>
  </x:si>
  <x:si>
    <x:t>No</x:t>
  </x:si>
  <x:si>
    <x:t>660203060005</x:t>
  </x:si>
  <x:si>
    <x:t>HENDRICK HUDSON HIGH SCHOOL</x:t>
  </x:si>
  <x:si>
    <x:t>Junior-Senior High School</x:t>
  </x:si>
  <x:si>
    <x:t>9</x:t>
  </x:si>
  <x:si>
    <x:t>12</x:t>
  </x:si>
  <x:si>
    <x:t>660203060006</x:t>
  </x:si>
  <x:si>
    <x:t>FURNACE WOODS ELEMENTARY SCHOOL</x:t>
  </x:si>
  <x:si>
    <x:t>4</x:t>
  </x:si>
  <x:si>
    <x:t>5</x:t>
  </x:si>
  <x:si>
    <x:t>660203060007</x:t>
  </x:si>
  <x:si>
    <x:t>BLUE MOUNTAIN MIDDLE SCHOOL</x:t>
  </x:si>
  <x:si>
    <x:t>Middle/Junior High School</x:t>
  </x:si>
  <x:si>
    <x:t>6</x:t>
  </x:si>
  <x:si>
    <x:t>8</x:t>
  </x:si>
  <x:si>
    <x:t>660203060008</x:t>
  </x:si>
  <x:si>
    <x:t>BUCHANAN-VERPLANCKS ELEMENTARY SCHOOL</x:t>
  </x:si>
  <x:si>
    <x:t>2</x:t>
  </x:si>
  <x:si>
    <x:t>3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</x:si>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</x:sst>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86634308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2656247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1050000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4628831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10120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1050000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3853231</x:v>
      </x:c>
      <x:c r="E27" s="10" t="n">
        <x:v>120000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1199656</x:v>
      </x:c>
      <x:c r="E28" s="10" t="n">
        <x:v>30913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250000</x:v>
      </x:c>
      <x:c r="E35" s="10" t="n">
        <x:v>15000</x:v>
      </x:c>
      <x:c r="F35" s="7" t="n">
        <x:v>3</x:v>
      </x:c>
      <x:c r="G35" s="132" t="n">
        <x:v>88333.3333333333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102600</x:v>
      </x:c>
      <x:c r="E36" s="10" t="n">
        <x:v>0</x:v>
      </x:c>
      <x:c r="F36" s="7" t="n">
        <x:v>19</x:v>
      </x:c>
      <x:c r="G36" s="132" t="n">
        <x:v>5400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1813000</x:v>
      </x:c>
      <x:c r="E37" s="10" t="n">
        <x:v>100218</x:v>
      </x:c>
      <x:c r="F37" s="7" t="n">
        <x:v>17</x:v>
      </x:c>
      <x:c r="G37" s="132" t="n">
        <x:v>112542.235294118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625000</x:v>
      </x:c>
      <x:c r="E38" s="10" t="n">
        <x:v>0</x:v>
      </x:c>
      <x:c r="F38" s="7" t="n">
        <x:v>5</x:v>
      </x:c>
      <x:c r="G38" s="132" t="n">
        <x:v>125000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75000</x:v>
      </x:c>
      <x:c r="F41" s="7" t="n">
        <x:v>24</x:v>
      </x:c>
      <x:c r="G41" s="132" t="n">
        <x:v>3125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53040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2171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34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33535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1925706</x:v>
      </x:c>
      <x:c r="E63" s="10" t="n">
        <x:v>0</x:v>
      </x:c>
      <x:c r="F63" s="84" t="n">
        <x:v>15</x:v>
      </x:c>
      <x:c r="G63" s="132" t="n">
        <x:v>128380.4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5161578</x:v>
      </x:c>
      <x:c r="E64" s="10" t="n">
        <x:v>0</x:v>
      </x:c>
      <x:c r="F64" s="84" t="n">
        <x:v>43</x:v>
      </x:c>
      <x:c r="G64" s="132" t="n">
        <x:v>120036.697674419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740444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1649064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343517</x:v>
      </x:c>
      <x:c r="E72" s="10" t="n">
        <x:v>0</x:v>
      </x:c>
      <x:c r="F72" s="84" t="n">
        <x:v>2</x:v>
      </x:c>
      <x:c r="G72" s="132" t="n">
        <x:v>171758.5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103615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5125899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23503899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47559997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131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301</x:v>
      </x:c>
      <x:c r="L8" s="107" t="n">
        <x:v>34</x:v>
      </x:c>
      <x:c r="M8" s="107" t="n">
        <x:v>0</x:v>
      </x:c>
      <x:c r="N8" s="107" t="n">
        <x:v>91</x:v>
      </x:c>
      <x:c r="O8" s="107" t="n">
        <x:v>21</x:v>
      </x:c>
      <x:c r="P8" s="107" t="n">
        <x:v>65</x:v>
      </x:c>
      <x:c r="Q8" s="108" t="n">
        <x:v>5</x:v>
      </x:c>
      <x:c r="R8" s="108" t="n">
        <x:v>32</x:v>
      </x:c>
      <x:c r="S8" s="108" t="n">
        <x:v>17</x:v>
      </x:c>
      <x:c r="T8" s="108" t="n">
        <x:v>1</x:v>
      </x:c>
      <x:c r="U8" s="108" t="n">
        <x:v>1</x:v>
      </x:c>
      <x:c r="V8" s="108" t="n">
        <x:v>8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138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726</x:v>
      </x:c>
      <x:c r="L9" s="107" t="n">
        <x:v>0</x:v>
      </x:c>
      <x:c r="M9" s="107" t="n">
        <x:v>0</x:v>
      </x:c>
      <x:c r="N9" s="107" t="n">
        <x:v>224</x:v>
      </x:c>
      <x:c r="O9" s="107" t="n">
        <x:v>18</x:v>
      </x:c>
      <x:c r="P9" s="107" t="n">
        <x:v>129</x:v>
      </x:c>
      <x:c r="Q9" s="108" t="n">
        <x:v>12</x:v>
      </x:c>
      <x:c r="R9" s="108" t="n">
        <x:v>65</x:v>
      </x:c>
      <x:c r="S9" s="108" t="n">
        <x:v>7</x:v>
      </x:c>
      <x:c r="T9" s="108" t="n">
        <x:v>4</x:v>
      </x:c>
      <x:c r="U9" s="108" t="n">
        <x:v>10</x:v>
      </x:c>
      <x:c r="V9" s="108" t="n">
        <x:v>20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143</x:v>
      </x:c>
      <x:c r="B10" s="168" t="s">
        <x:v>144</x:v>
      </x:c>
      <x:c r="C10" s="167" t="s">
        <x:v>143</x:v>
      </x:c>
      <x:c r="D10" s="169" t="s">
        <x:v>133</x:v>
      </x:c>
      <x:c r="E10" s="170" t="s">
        <x:v>145</x:v>
      </x:c>
      <x:c r="F10" s="170" t="s">
        <x:v>146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362</x:v>
      </x:c>
      <x:c r="L10" s="107" t="n">
        <x:v>0</x:v>
      </x:c>
      <x:c r="M10" s="107" t="n">
        <x:v>0</x:v>
      </x:c>
      <x:c r="N10" s="107" t="n">
        <x:v>46</x:v>
      </x:c>
      <x:c r="O10" s="107" t="n">
        <x:v>0</x:v>
      </x:c>
      <x:c r="P10" s="107" t="n">
        <x:v>63</x:v>
      </x:c>
      <x:c r="Q10" s="108" t="n">
        <x:v>3</x:v>
      </x:c>
      <x:c r="R10" s="108" t="n">
        <x:v>27</x:v>
      </x:c>
      <x:c r="S10" s="108" t="n">
        <x:v>20</x:v>
      </x:c>
      <x:c r="T10" s="108" t="n">
        <x:v>1</x:v>
      </x:c>
      <x:c r="U10" s="108" t="n">
        <x:v>3</x:v>
      </x:c>
      <x:c r="V10" s="108" t="n">
        <x:v>7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147</x:v>
      </x:c>
      <x:c r="B11" s="168" t="s">
        <x:v>148</x:v>
      </x:c>
      <x:c r="C11" s="167" t="s">
        <x:v>147</x:v>
      </x:c>
      <x:c r="D11" s="169" t="s">
        <x:v>149</x:v>
      </x:c>
      <x:c r="E11" s="170" t="s">
        <x:v>150</x:v>
      </x:c>
      <x:c r="F11" s="170" t="s">
        <x:v>151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490</x:v>
      </x:c>
      <x:c r="L11" s="107" t="n">
        <x:v>0</x:v>
      </x:c>
      <x:c r="M11" s="107" t="n">
        <x:v>0</x:v>
      </x:c>
      <x:c r="N11" s="107" t="n">
        <x:v>157</x:v>
      </x:c>
      <x:c r="O11" s="107" t="n">
        <x:v>18</x:v>
      </x:c>
      <x:c r="P11" s="107" t="n">
        <x:v>95</x:v>
      </x:c>
      <x:c r="Q11" s="108" t="n">
        <x:v>12</x:v>
      </x:c>
      <x:c r="R11" s="108" t="n">
        <x:v>46</x:v>
      </x:c>
      <x:c r="S11" s="108" t="n">
        <x:v>17</x:v>
      </x:c>
      <x:c r="T11" s="108" t="n">
        <x:v>2</x:v>
      </x:c>
      <x:c r="U11" s="108" t="n">
        <x:v>6</x:v>
      </x:c>
      <x:c r="V11" s="108" t="n">
        <x:v>11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152</x:v>
      </x:c>
      <x:c r="B12" s="168" t="s">
        <x:v>153</x:v>
      </x:c>
      <x:c r="C12" s="167" t="s">
        <x:v>152</x:v>
      </x:c>
      <x:c r="D12" s="169" t="s">
        <x:v>133</x:v>
      </x:c>
      <x:c r="E12" s="170" t="s">
        <x:v>154</x:v>
      </x:c>
      <x:c r="F12" s="170" t="s">
        <x:v>155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292</x:v>
      </x:c>
      <x:c r="L12" s="107" t="n">
        <x:v>0</x:v>
      </x:c>
      <x:c r="M12" s="107" t="n">
        <x:v>0</x:v>
      </x:c>
      <x:c r="N12" s="107" t="n">
        <x:v>132</x:v>
      </x:c>
      <x:c r="O12" s="107" t="n">
        <x:v>23</x:v>
      </x:c>
      <x:c r="P12" s="107" t="n">
        <x:v>40</x:v>
      </x:c>
      <x:c r="Q12" s="108" t="n">
        <x:v>5</x:v>
      </x:c>
      <x:c r="R12" s="108" t="n">
        <x:v>26</x:v>
      </x:c>
      <x:c r="S12" s="108" t="n">
        <x:v>12</x:v>
      </x:c>
      <x:c r="T12" s="108" t="n">
        <x:v>1</x:v>
      </x:c>
      <x:c r="U12" s="108" t="n">
        <x:v>2</x:v>
      </x:c>
      <x:c r="V12" s="108" t="n">
        <x:v>7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4" t="s">
        <x:v>156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157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158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159</x:v>
      </x:c>
      <x:c r="E5" s="175" t="s"/>
      <x:c r="F5" s="175" t="s"/>
      <x:c r="G5" s="175" t="s"/>
      <x:c r="H5" s="175" t="s"/>
      <x:c r="I5" s="176" t="s"/>
      <x:c r="J5" s="177" t="s">
        <x:v>160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161</x:v>
      </x:c>
      <x:c r="S5" s="181" t="s"/>
      <x:c r="T5" s="182" t="s"/>
      <x:c r="U5" s="143" t="s">
        <x:v>162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163</x:v>
      </x:c>
      <x:c r="E6" s="155" t="s"/>
      <x:c r="F6" s="155" t="s"/>
      <x:c r="G6" s="89" t="s"/>
      <x:c r="H6" s="90" t="s"/>
      <x:c r="I6" s="75" t="s"/>
      <x:c r="J6" s="134" t="s">
        <x:v>164</x:v>
      </x:c>
      <x:c r="K6" s="135" t="s"/>
      <x:c r="L6" s="134" t="s">
        <x:v>165</x:v>
      </x:c>
      <x:c r="M6" s="135" t="s"/>
      <x:c r="N6" s="134" t="s">
        <x:v>166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167</x:v>
      </x:c>
      <x:c r="E7" s="100" t="s">
        <x:v>168</x:v>
      </x:c>
      <x:c r="F7" s="100" t="s">
        <x:v>169</x:v>
      </x:c>
      <x:c r="G7" s="113" t="s">
        <x:v>170</x:v>
      </x:c>
      <x:c r="H7" s="183" t="s">
        <x:v>171</x:v>
      </x:c>
      <x:c r="I7" s="113" t="s">
        <x:v>172</x:v>
      </x:c>
      <x:c r="J7" s="113" t="s">
        <x:v>173</x:v>
      </x:c>
      <x:c r="K7" s="183" t="s">
        <x:v>134</x:v>
      </x:c>
      <x:c r="L7" s="113" t="s">
        <x:v>174</x:v>
      </x:c>
      <x:c r="M7" s="183" t="s">
        <x:v>175</x:v>
      </x:c>
      <x:c r="N7" s="113" t="s">
        <x:v>176</x:v>
      </x:c>
      <x:c r="O7" s="183" t="s">
        <x:v>177</x:v>
      </x:c>
      <x:c r="P7" s="183" t="s">
        <x:v>178</x:v>
      </x:c>
      <x:c r="Q7" s="113" t="s">
        <x:v>179</x:v>
      </x:c>
      <x:c r="R7" s="113" t="s">
        <x:v>180</x:v>
      </x:c>
      <x:c r="S7" s="113" t="s">
        <x:v>181</x:v>
      </x:c>
      <x:c r="T7" s="11" t="s">
        <x:v>182</x:v>
      </x:c>
      <x:c r="U7" s="124" t="s">
        <x:v>183</x:v>
      </x:c>
      <x:c r="V7" s="124" t="s">
        <x:v>184</x:v>
      </x:c>
      <x:c r="W7" s="124" t="s">
        <x:v>185</x:v>
      </x:c>
      <x:c r="X7" s="124" t="s">
        <x:v>186</x:v>
      </x:c>
      <x:c r="Y7" s="124" t="s">
        <x:v>187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131</x:v>
      </x:c>
      <x:c r="D8" s="81" t="n">
        <x:v>4943489</x:v>
      </x:c>
      <x:c r="E8" s="81" t="n">
        <x:v>1108339</x:v>
      </x:c>
      <x:c r="F8" s="116" t="n">
        <x:v>2338530.31958771</x:v>
      </x:c>
      <x:c r="G8" s="81" t="n">
        <x:v>98720</x:v>
      </x:c>
      <x:c r="H8" s="81" t="n">
        <x:v>628346</x:v>
      </x:c>
      <x:c r="I8" s="117">
        <x:f>SUM(D8:H8)</x:f>
      </x:c>
      <x:c r="J8" s="81" t="n">
        <x:v>5805678</x:v>
      </x:c>
      <x:c r="K8" s="81" t="n">
        <x:v>183600</x:v>
      </x:c>
      <x:c r="L8" s="81" t="n">
        <x:v>2127295</x:v>
      </x:c>
      <x:c r="M8" s="81" t="n">
        <x:v>0</x:v>
      </x:c>
      <x:c r="N8" s="81" t="n">
        <x:v>438196</x:v>
      </x:c>
      <x:c r="O8" s="81" t="n">
        <x:v>352962</x:v>
      </x:c>
      <x:c r="P8" s="81" t="n">
        <x:v>209693</x:v>
      </x:c>
      <x:c r="Q8" s="117">
        <x:f>SUM(J8:P8)</x:f>
      </x:c>
      <x:c r="R8" s="81" t="n">
        <x:v>8813458</x:v>
      </x:c>
      <x:c r="S8" s="81" t="n">
        <x:v>303966</x:v>
      </x:c>
      <x:c r="T8" s="59">
        <x:f>SUM('Part C'!$R8:$S8)</x:f>
      </x:c>
      <x:c r="U8" s="81" t="n">
        <x:v>26308.8298507463</x:v>
      </x:c>
      <x:c r="V8" s="81" t="n">
        <x:v>907.361194029851</x:v>
      </x:c>
      <x:c r="W8" s="81" t="n">
        <x:v>2291575.93197279</x:v>
      </x:c>
      <x:c r="X8" s="81" t="n">
        <x:v>11408999.9319728</x:v>
      </x:c>
      <x:c r="Y8" s="12" t="n">
        <x:v>34056.7162148441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138</x:v>
      </x:c>
      <x:c r="D9" s="81" t="n">
        <x:v>9707493</x:v>
      </x:c>
      <x:c r="E9" s="81" t="n">
        <x:v>4199093</x:v>
      </x:c>
      <x:c r="F9" s="116" t="n">
        <x:v>5373743.76848681</x:v>
      </x:c>
      <x:c r="G9" s="81" t="n">
        <x:v>1314701</x:v>
      </x:c>
      <x:c r="H9" s="81" t="n">
        <x:v>1675342</x:v>
      </x:c>
      <x:c r="I9" s="117">
        <x:f>SUM(D9:H9)</x:f>
      </x:c>
      <x:c r="J9" s="81" t="n">
        <x:v>13258565</x:v>
      </x:c>
      <x:c r="K9" s="81" t="n">
        <x:v>0</x:v>
      </x:c>
      <x:c r="L9" s="81" t="n">
        <x:v>3770785</x:v>
      </x:c>
      <x:c r="M9" s="81" t="n">
        <x:v>0</x:v>
      </x:c>
      <x:c r="N9" s="81" t="n">
        <x:v>1243486</x:v>
      </x:c>
      <x:c r="O9" s="81" t="n">
        <x:v>1014963</x:v>
      </x:c>
      <x:c r="P9" s="81" t="n">
        <x:v>2982572</x:v>
      </x:c>
      <x:c r="Q9" s="117">
        <x:f>SUM(J9:P9)</x:f>
      </x:c>
      <x:c r="R9" s="81" t="n">
        <x:v>21275304</x:v>
      </x:c>
      <x:c r="S9" s="81" t="n">
        <x:v>995069</x:v>
      </x:c>
      <x:c r="T9" s="59">
        <x:f>SUM('Part C'!$R9:$S9)</x:f>
      </x:c>
      <x:c r="U9" s="81" t="n">
        <x:v>29304.826446281</x:v>
      </x:c>
      <x:c r="V9" s="81" t="n">
        <x:v>1370.61845730028</x:v>
      </x:c>
      <x:c r="W9" s="81" t="n">
        <x:v>4966221.27346939</x:v>
      </x:c>
      <x:c r="X9" s="81" t="n">
        <x:v>27236594.2734694</x:v>
      </x:c>
      <x:c r="Y9" s="12" t="n">
        <x:v>37515.9700736493</x:v>
      </x:c>
    </x:row>
    <x:row r="10" spans="1:25" s="6" customFormat="1">
      <x:c r="A10" s="184" t="s">
        <x:v>143</x:v>
      </x:c>
      <x:c r="B10" s="184" t="s">
        <x:v>144</x:v>
      </x:c>
      <x:c r="C10" s="184" t="s">
        <x:v>143</x:v>
      </x:c>
      <x:c r="D10" s="81" t="n">
        <x:v>4221476</x:v>
      </x:c>
      <x:c r="E10" s="81" t="n">
        <x:v>1092863</x:v>
      </x:c>
      <x:c r="F10" s="116" t="n">
        <x:v>2053551.89871018</x:v>
      </x:c>
      <x:c r="G10" s="81" t="n">
        <x:v>112369</x:v>
      </x:c>
      <x:c r="H10" s="81" t="n">
        <x:v>647864</x:v>
      </x:c>
      <x:c r="I10" s="117">
        <x:f>SUM(D10:H10)</x:f>
      </x:c>
      <x:c r="J10" s="81" t="n">
        <x:v>5311024</x:v>
      </x:c>
      <x:c r="K10" s="81" t="n">
        <x:v>0</x:v>
      </x:c>
      <x:c r="L10" s="81" t="n">
        <x:v>1780330</x:v>
      </x:c>
      <x:c r="M10" s="81" t="n">
        <x:v>0</x:v>
      </x:c>
      <x:c r="N10" s="81" t="n">
        <x:v>461894</x:v>
      </x:c>
      <x:c r="O10" s="81" t="n">
        <x:v>422523</x:v>
      </x:c>
      <x:c r="P10" s="81" t="n">
        <x:v>152353</x:v>
      </x:c>
      <x:c r="Q10" s="117">
        <x:f>SUM(J10:P10)</x:f>
      </x:c>
      <x:c r="R10" s="81" t="n">
        <x:v>7865508</x:v>
      </x:c>
      <x:c r="S10" s="81" t="n">
        <x:v>262617</x:v>
      </x:c>
      <x:c r="T10" s="59">
        <x:f>SUM('Part C'!$R10:$S10)</x:f>
      </x:c>
      <x:c r="U10" s="81" t="n">
        <x:v>21727.9226519337</x:v>
      </x:c>
      <x:c r="V10" s="81" t="n">
        <x:v>725.461325966851</x:v>
      </x:c>
      <x:c r="W10" s="81" t="n">
        <x:v>2476270.11156463</x:v>
      </x:c>
      <x:c r="X10" s="81" t="n">
        <x:v>10604395.1115646</x:v>
      </x:c>
      <x:c r="Y10" s="12" t="n">
        <x:v>29293.9091479686</x:v>
      </x:c>
    </x:row>
    <x:row r="11" spans="1:25" s="6" customFormat="1">
      <x:c r="A11" s="184" t="s">
        <x:v>147</x:v>
      </x:c>
      <x:c r="B11" s="184" t="s">
        <x:v>148</x:v>
      </x:c>
      <x:c r="C11" s="184" t="s">
        <x:v>147</x:v>
      </x:c>
      <x:c r="D11" s="81" t="n">
        <x:v>7523009</x:v>
      </x:c>
      <x:c r="E11" s="81" t="n">
        <x:v>2101538</x:v>
      </x:c>
      <x:c r="F11" s="116" t="n">
        <x:v>3719090.32639344</x:v>
      </x:c>
      <x:c r="G11" s="81" t="n">
        <x:v>139498</x:v>
      </x:c>
      <x:c r="H11" s="81" t="n">
        <x:v>965960</x:v>
      </x:c>
      <x:c r="I11" s="117">
        <x:f>SUM(D11:H11)</x:f>
      </x:c>
      <x:c r="J11" s="81" t="n">
        <x:v>8440273</x:v>
      </x:c>
      <x:c r="K11" s="81" t="n">
        <x:v>0</x:v>
      </x:c>
      <x:c r="L11" s="81" t="n">
        <x:v>3249978</x:v>
      </x:c>
      <x:c r="M11" s="81" t="n">
        <x:v>0</x:v>
      </x:c>
      <x:c r="N11" s="81" t="n">
        <x:v>774758</x:v>
      </x:c>
      <x:c r="O11" s="81" t="n">
        <x:v>974704</x:v>
      </x:c>
      <x:c r="P11" s="81" t="n">
        <x:v>1009382</x:v>
      </x:c>
      <x:c r="Q11" s="117">
        <x:f>SUM(J11:P11)</x:f>
      </x:c>
      <x:c r="R11" s="81" t="n">
        <x:v>13928225</x:v>
      </x:c>
      <x:c r="S11" s="81" t="n">
        <x:v>520870</x:v>
      </x:c>
      <x:c r="T11" s="59">
        <x:f>SUM('Part C'!$R11:$S11)</x:f>
      </x:c>
      <x:c r="U11" s="81" t="n">
        <x:v>28424.9489795918</x:v>
      </x:c>
      <x:c r="V11" s="81" t="n">
        <x:v>1063</x:v>
      </x:c>
      <x:c r="W11" s="81" t="n">
        <x:v>3351857.33333333</x:v>
      </x:c>
      <x:c r="X11" s="81" t="n">
        <x:v>17800952.3333333</x:v>
      </x:c>
      <x:c r="Y11" s="12" t="n">
        <x:v>36328.4741496599</x:v>
      </x:c>
    </x:row>
    <x:row r="12" spans="1:25" s="6" customFormat="1">
      <x:c r="A12" s="184" t="s">
        <x:v>152</x:v>
      </x:c>
      <x:c r="B12" s="184" t="s">
        <x:v>153</x:v>
      </x:c>
      <x:c r="C12" s="184" t="s">
        <x:v>152</x:v>
      </x:c>
      <x:c r="D12" s="81" t="n">
        <x:v>3717894</x:v>
      </x:c>
      <x:c r="E12" s="81" t="n">
        <x:v>1103357</x:v>
      </x:c>
      <x:c r="F12" s="116" t="n">
        <x:v>1863014.22344498</x:v>
      </x:c>
      <x:c r="G12" s="81" t="n">
        <x:v>97455</x:v>
      </x:c>
      <x:c r="H12" s="81" t="n">
        <x:v>583852</x:v>
      </x:c>
      <x:c r="I12" s="117">
        <x:f>SUM(D12:H12)</x:f>
      </x:c>
      <x:c r="J12" s="81" t="n">
        <x:v>4536997</x:v>
      </x:c>
      <x:c r="K12" s="81" t="n">
        <x:v>0</x:v>
      </x:c>
      <x:c r="L12" s="81" t="n">
        <x:v>1800464</x:v>
      </x:c>
      <x:c r="M12" s="81" t="n">
        <x:v>0</x:v>
      </x:c>
      <x:c r="N12" s="81" t="n">
        <x:v>425123</x:v>
      </x:c>
      <x:c r="O12" s="81" t="n">
        <x:v>389665</x:v>
      </x:c>
      <x:c r="P12" s="81" t="n">
        <x:v>213325</x:v>
      </x:c>
      <x:c r="Q12" s="117">
        <x:f>SUM(J12:P12)</x:f>
      </x:c>
      <x:c r="R12" s="81" t="n">
        <x:v>7132977</x:v>
      </x:c>
      <x:c r="S12" s="81" t="n">
        <x:v>232594</x:v>
      </x:c>
      <x:c r="T12" s="59">
        <x:f>SUM('Part C'!$R12:$S12)</x:f>
      </x:c>
      <x:c r="U12" s="81" t="n">
        <x:v>24428.0034246575</x:v>
      </x:c>
      <x:c r="V12" s="81" t="n">
        <x:v>796.554794520548</x:v>
      </x:c>
      <x:c r="W12" s="81" t="n">
        <x:v>1997433.34965986</x:v>
      </x:c>
      <x:c r="X12" s="81" t="n">
        <x:v>9363004.34965986</x:v>
      </x:c>
      <x:c r="Y12" s="12" t="n">
        <x:v>32065.0833892461</x:v>
      </x:c>
    </x:row>
    <x:row r="13" spans="1:25" s="3" customFormat="1" ht="15" customHeight="1">
      <x:c r="A13" s="4" t="s">
        <x:v>156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7" sqref="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188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158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189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190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191</x:v>
      </x:c>
      <x:c r="G6" s="144" t="s"/>
      <x:c r="H6" s="144" t="s"/>
      <x:c r="I6" s="144" t="s"/>
      <x:c r="J6" s="135" t="s"/>
      <x:c r="K6" s="134" t="s">
        <x:v>192</x:v>
      </x:c>
      <x:c r="L6" s="144" t="s"/>
      <x:c r="M6" s="144" t="s"/>
      <x:c r="N6" s="135" t="s"/>
      <x:c r="O6" s="65" t="s"/>
      <x:c r="P6" s="134" t="s">
        <x:v>193</x:v>
      </x:c>
      <x:c r="Q6" s="144" t="s"/>
      <x:c r="R6" s="144" t="s"/>
      <x:c r="S6" s="144" t="s"/>
      <x:c r="T6" s="144" t="s"/>
      <x:c r="U6" s="144" t="s"/>
      <x:c r="V6" s="135" t="s"/>
      <x:c r="W6" s="67" t="s">
        <x:v>194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195</x:v>
      </x:c>
      <x:c r="E7" s="75" t="s">
        <x:v>196</x:v>
      </x:c>
      <x:c r="F7" s="75" t="s">
        <x:v>197</x:v>
      </x:c>
      <x:c r="G7" s="100" t="s">
        <x:v>198</x:v>
      </x:c>
      <x:c r="H7" s="100" t="s">
        <x:v>199</x:v>
      </x:c>
      <x:c r="I7" s="100" t="s">
        <x:v>200</x:v>
      </x:c>
      <x:c r="J7" s="113" t="s">
        <x:v>201</x:v>
      </x:c>
      <x:c r="K7" s="75" t="s">
        <x:v>202</x:v>
      </x:c>
      <x:c r="L7" s="100" t="s">
        <x:v>203</x:v>
      </x:c>
      <x:c r="M7" s="100" t="s">
        <x:v>204</x:v>
      </x:c>
      <x:c r="N7" s="75" t="s">
        <x:v>205</x:v>
      </x:c>
      <x:c r="O7" s="113" t="s">
        <x:v>206</x:v>
      </x:c>
      <x:c r="P7" s="75" t="s">
        <x:v>207</x:v>
      </x:c>
      <x:c r="Q7" s="100" t="s">
        <x:v>208</x:v>
      </x:c>
      <x:c r="R7" s="100" t="s">
        <x:v>209</x:v>
      </x:c>
      <x:c r="S7" s="100" t="s">
        <x:v>210</x:v>
      </x:c>
      <x:c r="T7" s="100" t="s">
        <x:v>211</x:v>
      </x:c>
      <x:c r="U7" s="100" t="s">
        <x:v>171</x:v>
      </x:c>
      <x:c r="V7" s="75" t="s">
        <x:v>212</x:v>
      </x:c>
      <x:c r="W7" s="75" t="s">
        <x:v>213</x:v>
      </x:c>
      <x:c r="X7" s="75" t="s">
        <x:v>214</x:v>
      </x:c>
      <x:c r="Y7" s="61" t="s">
        <x:v>181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131</x:v>
      </x:c>
      <x:c r="D8" s="185" t="s">
        <x:v>136</x:v>
      </x:c>
      <x:c r="E8" s="170" t="s">
        <x:v>137</x:v>
      </x:c>
      <x:c r="F8" s="119" t="n">
        <x:v>34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0</x:v>
      </x:c>
      <x:c r="L8" s="81" t="n">
        <x:v>0</x:v>
      </x:c>
      <x:c r="M8" s="81" t="n">
        <x:v>183600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138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143</x:v>
      </x:c>
      <x:c r="B10" s="184" t="s">
        <x:v>144</x:v>
      </x:c>
      <x:c r="C10" s="184" t="s">
        <x:v>143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147</x:v>
      </x:c>
      <x:c r="B11" s="184" t="s">
        <x:v>148</x:v>
      </x:c>
      <x:c r="C11" s="184" t="s">
        <x:v>147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152</x:v>
      </x:c>
      <x:c r="B12" s="184" t="s">
        <x:v>153</x:v>
      </x:c>
      <x:c r="C12" s="184" t="s">
        <x:v>152</x:v>
      </x:c>
      <x:c r="D12" s="185" t="s">
        <x:v>137</x:v>
      </x:c>
      <x:c r="E12" s="170" t="s">
        <x:v>137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215</x:v>
      </x:c>
      <x:c r="B13" s="4" t="s"/>
      <x:c r="C13" s="4" t="s"/>
      <x:c r="D13" s="4" t="s"/>
      <x:c r="E13" s="4" t="s"/>
      <x:c r="F13" s="13">
        <x:f>SUM(F8:F12)</x:f>
      </x:c>
      <x:c r="G13" s="13">
        <x:f>SUM(G8:G12)</x:f>
      </x:c>
      <x:c r="H13" s="13">
        <x:f>SUM(H8:H12)</x:f>
      </x:c>
      <x:c r="I13" s="13">
        <x:f>SUM(I8:I12)</x:f>
      </x:c>
      <x:c r="J13" s="13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34" t="s">
        <x:v>216</x:v>
      </x:c>
      <x:c r="G16" s="144" t="s"/>
      <x:c r="H16" s="144" t="s"/>
      <x:c r="I16" s="144" t="s"/>
      <x:c r="J16" s="135" t="s"/>
      <x:c r="K16" s="134" t="s">
        <x:v>217</x:v>
      </x:c>
      <x:c r="L16" s="144" t="s"/>
      <x:c r="M16" s="144" t="s"/>
      <x:c r="N16" s="135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218</x:v>
      </x:c>
      <x:c r="F17" s="97" t="s">
        <x:v>197</x:v>
      </x:c>
      <x:c r="G17" s="5" t="s">
        <x:v>198</x:v>
      </x:c>
      <x:c r="H17" s="5" t="s">
        <x:v>199</x:v>
      </x:c>
      <x:c r="I17" s="98" t="s">
        <x:v>200</x:v>
      </x:c>
      <x:c r="J17" s="11" t="s">
        <x:v>201</x:v>
      </x:c>
      <x:c r="K17" s="97" t="s">
        <x:v>202</x:v>
      </x:c>
      <x:c r="L17" s="5" t="s">
        <x:v>214</x:v>
      </x:c>
      <x:c r="M17" s="98" t="s">
        <x:v>219</x:v>
      </x:c>
      <x:c r="N17" s="61" t="s">
        <x:v>205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220</x:v>
      </x:c>
      <x:c r="E18" s="16" t="n">
        <x:v>1</x:v>
      </x:c>
      <x:c r="F18" s="7" t="n">
        <x:v>19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81" t="n">
        <x:v>102600</x:v>
      </x:c>
      <x:c r="L18" s="81" t="n">
        <x:v>0</x:v>
      </x:c>
      <x:c r="M18" s="81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221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6:J16"/>
    <x:mergeCell ref="K16:N1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223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158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224</x:v>
      </x:c>
      <x:c r="E7" s="61" t="s">
        <x:v>225</x:v>
      </x:c>
      <x:c r="F7" s="61" t="s">
        <x:v>226</x:v>
      </x:c>
      <x:c r="G7" s="61" t="s">
        <x:v>227</x:v>
      </x:c>
      <x:c r="H7" s="61" t="s">
        <x:v>228</x:v>
      </x:c>
      <x:c r="I7" s="61" t="s">
        <x:v>229</x:v>
      </x:c>
      <x:c r="J7" s="61" t="s">
        <x:v>230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131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138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143</x:v>
      </x:c>
      <x:c r="B10" s="184" t="s">
        <x:v>144</x:v>
      </x:c>
      <x:c r="C10" s="184" t="s">
        <x:v>143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147</x:v>
      </x:c>
      <x:c r="B11" s="184" t="s">
        <x:v>148</x:v>
      </x:c>
      <x:c r="C11" s="184" t="s">
        <x:v>147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152</x:v>
      </x:c>
      <x:c r="B12" s="184" t="s">
        <x:v>153</x:v>
      </x:c>
      <x:c r="C12" s="184" t="s">
        <x:v>152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 ht="15" customHeight="1">
      <x:c r="A13" s="4" t="s">
        <x:v>156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87" t="s"/>
      <x:c r="H13" s="14">
        <x:f>SUM(H8:H12)</x:f>
      </x:c>
      <x:c r="I13" s="187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231</x:v>
      </x:c>
      <x:c r="C1" s="82" t="s">
        <x:v>232</x:v>
      </x:c>
    </x:row>
    <x:row r="2" spans="1:9" x14ac:dyDescent="0.3">
      <x:c r="A2" s="2" t="s">
        <x:v>133</x:v>
      </x:c>
      <x:c r="B2" s="83" t="s">
        <x:v>134</x:v>
      </x:c>
      <x:c r="C2" s="83" t="s">
        <x:v>136</x:v>
      </x:c>
    </x:row>
    <x:row r="3" spans="1:9" x14ac:dyDescent="0.3">
      <x:c r="A3" s="2" t="s">
        <x:v>140</x:v>
      </x:c>
      <x:c r="B3" s="83" t="s">
        <x:v>233</x:v>
      </x:c>
      <x:c r="C3" s="83" t="s">
        <x:v>137</x:v>
      </x:c>
      <x:c r="D3" s="2" t="s">
        <x:v>133</x:v>
      </x:c>
      <x:c r="F3" s="2" t="s">
        <x:v>134</x:v>
      </x:c>
      <x:c r="H3" s="2" t="n">
        <x:v>2022</x:v>
      </x:c>
      <x:c r="I3" s="2" t="n">
        <x:v>2015</x:v>
      </x:c>
    </x:row>
    <x:row r="4" spans="1:9" x14ac:dyDescent="0.3">
      <x:c r="A4" s="2" t="s">
        <x:v>234</x:v>
      </x:c>
      <x:c r="B4" s="83" t="s">
        <x:v>235</x:v>
      </x:c>
      <x:c r="D4" s="2" t="s">
        <x:v>236</x:v>
      </x:c>
      <x:c r="F4" s="2" t="s">
        <x:v>237</x:v>
      </x:c>
      <x:c r="H4" s="2" t="n">
        <x:v>2023</x:v>
      </x:c>
      <x:c r="I4" s="2" t="n">
        <x:v>2016</x:v>
      </x:c>
    </x:row>
    <x:row r="5" spans="1:9" x14ac:dyDescent="0.3">
      <x:c r="A5" s="2" t="s">
        <x:v>238</x:v>
      </x:c>
      <x:c r="B5" s="83" t="s">
        <x:v>239</x:v>
      </x:c>
      <x:c r="D5" s="2" t="s">
        <x:v>149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149</x:v>
      </x:c>
      <x:c r="B6" s="83" t="s">
        <x:v>240</x:v>
      </x:c>
      <x:c r="C6" s="0" t="s"/>
      <x:c r="D6" s="0" t="s">
        <x:v>140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241</x:v>
      </x:c>
      <x:c r="B7" s="83" t="s">
        <x:v>242</x:v>
      </x:c>
      <x:c r="D7" s="2" t="s">
        <x:v>243</x:v>
      </x:c>
      <x:c r="F7" s="2" t="n">
        <x:v>3</x:v>
      </x:c>
      <x:c r="I7" s="2" t="n">
        <x:v>2019</x:v>
      </x:c>
    </x:row>
    <x:row r="8" spans="1:9" x14ac:dyDescent="0.3">
      <x:c r="A8" s="2" t="s">
        <x:v>244</x:v>
      </x:c>
      <x:c r="B8" s="83" t="s">
        <x:v>6</x:v>
      </x:c>
      <x:c r="D8" s="2" t="s">
        <x:v>238</x:v>
      </x:c>
      <x:c r="F8" s="2" t="n">
        <x:v>4</x:v>
      </x:c>
      <x:c r="I8" s="2" t="n">
        <x:v>2020</x:v>
      </x:c>
    </x:row>
    <x:row r="9" spans="1:9" x14ac:dyDescent="0.3">
      <x:c r="A9" s="2" t="s">
        <x:v>245</x:v>
      </x:c>
      <x:c r="B9" s="83" t="n">
        <x:v>6</x:v>
      </x:c>
      <x:c r="D9" s="2" t="s">
        <x:v>234</x:v>
      </x:c>
      <x:c r="F9" s="2" t="n">
        <x:v>5</x:v>
      </x:c>
      <x:c r="I9" s="2" t="n">
        <x:v>2021</x:v>
      </x:c>
    </x:row>
    <x:row r="10" spans="1:9" x14ac:dyDescent="0.3">
      <x:c r="A10" s="2" t="s">
        <x:v>236</x:v>
      </x:c>
      <x:c r="B10" s="83" t="n">
        <x:v>7</x:v>
      </x:c>
      <x:c r="D10" s="2" t="s">
        <x:v>245</x:v>
      </x:c>
      <x:c r="F10" s="2" t="n">
        <x:v>6</x:v>
      </x:c>
      <x:c r="I10" s="2" t="n">
        <x:v>2022</x:v>
      </x:c>
    </x:row>
    <x:row r="11" spans="1:9" x14ac:dyDescent="0.3">
      <x:c r="A11" s="2" t="s">
        <x:v>243</x:v>
      </x:c>
      <x:c r="B11" s="83" t="n">
        <x:v>8</x:v>
      </x:c>
      <x:c r="D11" s="2" t="s">
        <x:v>241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244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241</x:v>
      </x:c>
      <x:c r="F16" s="2" t="n">
        <x:v>12</x:v>
      </x:c>
    </x:row>
    <x:row r="17" spans="1:9" x14ac:dyDescent="0.3">
      <x:c r="B17" s="83" t="s">
        <x:v>244</x:v>
      </x:c>
      <x:c r="F17" s="2" t="s">
        <x:v>241</x:v>
      </x:c>
    </x:row>
    <x:row r="18" spans="1:9" x14ac:dyDescent="0.3">
      <x:c r="B18" s="83" t="s">
        <x:v>245</x:v>
      </x:c>
      <x:c r="F18" s="2" t="s">
        <x:v>244</x:v>
      </x:c>
    </x:row>
    <x:row r="19" spans="1:9">
      <x:c r="F19" s="2" t="s">
        <x:v>245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