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<x:sst xmlns:x="http://schemas.openxmlformats.org/spreadsheetml/2006/main" count="233" uniqueCount="233">
  <x:si>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</x:si>
  <x:si>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</x:si>
  <x:si>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Harrisville</x:t>
  </x:si>
  <x:si>
    <x:t>BEDS Code</x:t>
  </x:si>
  <x:si>
    <x:t>230301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</x:si>
  <x:si>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</x:si>
  <x:si>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</x:si>
  <x:si>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</x:si>
  <x:si>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</x:si>
  <x:si>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</x:si>
  <x:si>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Rebecca Phillips</x:t>
  </x:si>
  <x:si>
    <x:t>Street Address Line 1</x:t>
  </x:si>
  <x:si>
    <x:t>14371 Pirate Lane</x:t>
  </x:si>
  <x:si>
    <x:t>Title of Contact</x:t>
  </x:si>
  <x:si>
    <x:t>Business Manager</x:t>
  </x:si>
  <x:si>
    <x:t>Street Address Line 2</x:t>
  </x:si>
  <x:si>
    <x:t/>
  </x:si>
  <x:si>
    <x:t>Email Address</x:t>
  </x:si>
  <x:si>
    <x:t>rphillips@hcsk12.org</x:t>
  </x:si>
  <x:si>
    <x:t>City</x:t>
  </x:si>
  <x:si>
    <x:t>Phone Number</x:t>
  </x:si>
  <x:si>
    <x:t>3155432707</x:t>
  </x:si>
  <x:si>
    <x:t>Zip Code</x:t>
  </x:si>
  <x:si>
    <x:t>13648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</x:si>
  <x:si>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</x:si>
  <x:si>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</x:si>
  <x:si>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</x:si>
  <x:si>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</x:si>
  <x:si>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</x:si>
  <x:si>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</x:si>
  <x:si>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</x:si>
  <x:si>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</x:si>
  <x:si>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</x:si>
  <x:si>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</x:si>
  <x:si>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</x:si>
  <x:si>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</x:si>
  <x:si>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</x:si>
  <x:si>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</x:si>
  <x:si>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</x:si>
  <x:si>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</x:si>
  <x:si>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</x:si>
  <x:si>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</x:si>
  <x:si>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</x:si>
  <x:si>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</x:si>
  <x:si>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</x:si>
  <x:si>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</x:si>
  <x:si>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</x:si>
  <x:si>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</x:si>
  <x:si>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</x:si>
  <x:si>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</x:si>
  <x:si>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</x:si>
  <x:si>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</x:si>
  <x:si>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</x:si>
  <x:si>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</x:si>
  <x:si>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</x:si>
  <x:si>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</x:si>
  <x:si>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</x:si>
  <x:si>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</x:si>
  <x:si>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</x:si>
  <x:si>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</x:si>
  <x:si>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</x:si>
  <x:si>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</x:si>
  <x:si>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</x:si>
  <x:si>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</x:si>
  <x:si>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</x:si>
  <x:si>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</x:si>
  <x:si>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</x:si>
  <x:si>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</x:si>
  <x:si>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</x:si>
  <x:si>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</x:si>
  <x:si>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</x:si>
  <x:si>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</x:si>
  <x:si>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</x:si>
  <x:si>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</x:si>
  <x:si>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</x:si>
  <x:si>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</x:si>
  <x:si>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</x:si>
  <x:si>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</x:si>
  <x:si>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</x:si>
  <x:si>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</x:si>
  <x:si>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</x:si>
  <x:si>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</x:si>
  <x:si>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</x:si>
  <x:si>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</x:si>
  <x:si>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</x:si>
  <x:si>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</x:si>
  <x:si>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</x:si>
  <x:si>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</x:si>
  <x:si>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</x:si>
  <x:si>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</x:si>
  <x:si>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</x:si>
  <x:si>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</x:si>
  <x:si>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</x:si>
  <x:si>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</x:si>
  <x:si>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</x:si>
  <x:si>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</x:si>
  <x:si>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</x:si>
  <x:si>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</x:si>
  <x:si>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</x:si>
  <x:si>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</x:si>
  <x:si>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</x:si>
  <x:si>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</x:si>
  <x:si>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</x:si>
  <x:si>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</x:si>
  <x:si>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</x:si>
  <x:si>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</x:si>
  <x:si>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</x:si>
  <x:si>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</x:si>
  <x:si>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</x:si>
  <x:si>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</x:si>
  <x:si>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</x:si>
  <x:si>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</x:si>
  <x:si>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</x:si>
  <x:si>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</x:si>
  <x:si>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</x:si>
  <x:si>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</x:si>
  <x:si>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</x:si>
  <x:si>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</x:si>
  <x:si>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</x:si>
  <x:si>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</x:si>
  <x:si>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</x:si>
  <x:si>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</x:si>
  <x:si>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</x:si>
  <x:si>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</x:si>
  <x:si>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</x:si>
  <x:si>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</x:si>
  <x:si>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</x:si>
  <x:si>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</x:si>
  <x:si>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</x:si>
  <x:si>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</x:si>
  <x:si>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230301040001</x:t>
  </x:si>
  <x:si>
    <x:t>HARRISVILLE ELEMENTARY SCHOOL</x:t>
  </x:si>
  <x:si>
    <x:t>Elementary School</x:t>
  </x:si>
  <x:si>
    <x:t>Pre-K</x:t>
  </x:si>
  <x:si>
    <x:t>6</x:t>
  </x:si>
  <x:si>
    <x:t>Yes</x:t>
  </x:si>
  <x:si>
    <x:t>No</x:t>
  </x:si>
  <x:si>
    <x:t>230301040002</x:t>
  </x:si>
  <x:si>
    <x:t>HARRISVILLE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</x:si>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</x:sst>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11321461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1320503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113652</x:v>
      </x:c>
      <x:c r="E16" s="10" t="n">
        <x:v>119398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1046553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83652</x:v>
      </x:c>
      <x:c r="E24" s="10" t="n">
        <x:v>119398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674083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182695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375148</x:v>
      </x:c>
      <x:c r="E37" s="10" t="n">
        <x:v>0</x:v>
      </x:c>
      <x:c r="F37" s="7" t="n">
        <x:v>39</x:v>
      </x:c>
      <x:c r="G37" s="132" t="n">
        <x:v>9619.17948717949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7396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501803</x:v>
      </x:c>
      <x:c r="E63" s="10" t="n">
        <x:v>0</x:v>
      </x:c>
      <x:c r="F63" s="84" t="n">
        <x:v>3</x:v>
      </x:c>
      <x:c r="G63" s="132" t="n">
        <x:v>167267.666666667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761166</x:v>
      </x:c>
      <x:c r="E64" s="10" t="n">
        <x:v>0</x:v>
      </x:c>
      <x:c r="F64" s="84" t="n">
        <x:v>8</x:v>
      </x:c>
      <x:c r="G64" s="132" t="n">
        <x:v>95145.75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382858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250452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80732</x:v>
      </x:c>
      <x:c r="E72" s="10" t="n">
        <x:v>0</x:v>
      </x:c>
      <x:c r="F72" s="84" t="n">
        <x:v>2</x:v>
      </x:c>
      <x:c r="G72" s="132" t="n">
        <x:v>40366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98401</x:v>
      </x:c>
      <x:c r="E77" s="10" t="n">
        <x:v>0</x:v>
      </x:c>
      <x:c r="F77" s="84" t="n">
        <x:v>2</x:v>
      </x:c>
      <x:c r="G77" s="132" t="n">
        <x:v>49200.5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84349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1230503</x:v>
      </x:c>
      <x:c r="E82" s="10" t="n">
        <x:v>30000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3488802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4468094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131</x:v>
      </x:c>
      <x:c r="L8" s="107" t="n">
        <x:v>18</x:v>
      </x:c>
      <x:c r="M8" s="107" t="n">
        <x:v>0</x:v>
      </x:c>
      <x:c r="N8" s="107" t="n">
        <x:v>90</x:v>
      </x:c>
      <x:c r="O8" s="107" t="n">
        <x:v>0</x:v>
      </x:c>
      <x:c r="P8" s="107" t="n">
        <x:v>16</x:v>
      </x:c>
      <x:c r="Q8" s="108" t="n">
        <x:v>0</x:v>
      </x:c>
      <x:c r="R8" s="108" t="n">
        <x:v>14.5</x:v>
      </x:c>
      <x:c r="S8" s="108" t="n">
        <x:v>7</x:v>
      </x:c>
      <x:c r="T8" s="108" t="n">
        <x:v>4</x:v>
      </x:c>
      <x:c r="U8" s="108" t="n">
        <x:v>1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193</x:v>
      </x:c>
      <x:c r="L9" s="107" t="n">
        <x:v>0</x:v>
      </x:c>
      <x:c r="M9" s="107" t="n">
        <x:v>0</x:v>
      </x:c>
      <x:c r="N9" s="107" t="n">
        <x:v>96</x:v>
      </x:c>
      <x:c r="O9" s="107" t="n">
        <x:v>0</x:v>
      </x:c>
      <x:c r="P9" s="107" t="n">
        <x:v>32</x:v>
      </x:c>
      <x:c r="Q9" s="108" t="n">
        <x:v>3</x:v>
      </x:c>
      <x:c r="R9" s="108" t="n">
        <x:v>19.5</x:v>
      </x:c>
      <x:c r="S9" s="108" t="n">
        <x:v>6</x:v>
      </x:c>
      <x:c r="T9" s="108" t="n">
        <x:v>4</x:v>
      </x:c>
      <x:c r="U9" s="108" t="n">
        <x:v>2</x:v>
      </x:c>
      <x:c r="V9" s="108" t="n">
        <x:v>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1170340</x:v>
      </x:c>
      <x:c r="E8" s="81" t="n">
        <x:v>287941</x:v>
      </x:c>
      <x:c r="F8" s="116" t="n">
        <x:v>727264.487725415</x:v>
      </x:c>
      <x:c r="G8" s="81" t="n">
        <x:v>380041</x:v>
      </x:c>
      <x:c r="H8" s="81" t="n">
        <x:v>368075</x:v>
      </x:c>
      <x:c r="I8" s="117">
        <x:f>SUM(D8:H8)</x:f>
      </x:c>
      <x:c r="J8" s="81" t="n">
        <x:v>1859882</x:v>
      </x:c>
      <x:c r="K8" s="81" t="n">
        <x:v>162282</x:v>
      </x:c>
      <x:c r="L8" s="81" t="n">
        <x:v>618303</x:v>
      </x:c>
      <x:c r="M8" s="81" t="n">
        <x:v>0</x:v>
      </x:c>
      <x:c r="N8" s="81" t="n">
        <x:v>11083</x:v>
      </x:c>
      <x:c r="O8" s="81" t="n">
        <x:v>126789</x:v>
      </x:c>
      <x:c r="P8" s="81" t="n">
        <x:v>155322</x:v>
      </x:c>
      <x:c r="Q8" s="117">
        <x:f>SUM(J8:P8)</x:f>
      </x:c>
      <x:c r="R8" s="81" t="n">
        <x:v>2339659</x:v>
      </x:c>
      <x:c r="S8" s="81" t="n">
        <x:v>594001</x:v>
      </x:c>
      <x:c r="T8" s="59">
        <x:f>SUM('Part C'!$R8:$S8)</x:f>
      </x:c>
      <x:c r="U8" s="81" t="n">
        <x:v>15702.4093959732</x:v>
      </x:c>
      <x:c r="V8" s="81" t="n">
        <x:v>3986.58389261745</x:v>
      </x:c>
      <x:c r="W8" s="81" t="n">
        <x:v>1493337.25146199</x:v>
      </x:c>
      <x:c r="X8" s="81" t="n">
        <x:v>4426997.25146199</x:v>
      </x:c>
      <x:c r="Y8" s="12" t="n">
        <x:v>29711.3909494093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1518341</x:v>
      </x:c>
      <x:c r="E9" s="81" t="n">
        <x:v>453810</x:v>
      </x:c>
      <x:c r="F9" s="116" t="n">
        <x:v>983538.41730926</x:v>
      </x:c>
      <x:c r="G9" s="81" t="n">
        <x:v>456099</x:v>
      </x:c>
      <x:c r="H9" s="81" t="n">
        <x:v>458876</x:v>
      </x:c>
      <x:c r="I9" s="117">
        <x:f>SUM(D9:H9)</x:f>
      </x:c>
      <x:c r="J9" s="81" t="n">
        <x:v>2563393</x:v>
      </x:c>
      <x:c r="K9" s="81" t="n">
        <x:v>0</x:v>
      </x:c>
      <x:c r="L9" s="81" t="n">
        <x:v>522962</x:v>
      </x:c>
      <x:c r="M9" s="81" t="n">
        <x:v>0</x:v>
      </x:c>
      <x:c r="N9" s="81" t="n">
        <x:v>15068</x:v>
      </x:c>
      <x:c r="O9" s="81" t="n">
        <x:v>131056</x:v>
      </x:c>
      <x:c r="P9" s="81" t="n">
        <x:v>638185</x:v>
      </x:c>
      <x:c r="Q9" s="117">
        <x:f>SUM(J9:P9)</x:f>
      </x:c>
      <x:c r="R9" s="81" t="n">
        <x:v>3174163</x:v>
      </x:c>
      <x:c r="S9" s="81" t="n">
        <x:v>696502</x:v>
      </x:c>
      <x:c r="T9" s="59">
        <x:f>SUM('Part C'!$R9:$S9)</x:f>
      </x:c>
      <x:c r="U9" s="81" t="n">
        <x:v>16446.4404145078</x:v>
      </x:c>
      <x:c r="V9" s="81" t="n">
        <x:v>3608.81865284974</x:v>
      </x:c>
      <x:c r="W9" s="81" t="n">
        <x:v>1934322.74853801</x:v>
      </x:c>
      <x:c r="X9" s="81" t="n">
        <x:v>5804987.74853801</x:v>
      </x:c>
      <x:c r="Y9" s="12" t="n">
        <x:v>30077.6567281762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18</x:v>
      </x:c>
      <x:c r="H8" s="119" t="n">
        <x:v>0</x:v>
      </x:c>
      <x:c r="I8" s="119" t="n">
        <x:v>0</x:v>
      </x:c>
      <x:c r="J8" s="120">
        <x:f>SUM(F8:I8)</x:f>
      </x:c>
      <x:c r="K8" s="81" t="n">
        <x:v>79095</x:v>
      </x:c>
      <x:c r="L8" s="81" t="n">
        <x:v>83187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