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<x:sst xmlns:x="http://schemas.openxmlformats.org/spreadsheetml/2006/main" count="243" uniqueCount="243">
  <x:si>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</x:si>
  <x:si>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</x:si>
  <x:si>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Harrison</x:t>
  </x:si>
  <x:si>
    <x:t>BEDS Code</x:t>
  </x:si>
  <x:si>
    <x:t>660501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</x:si>
  <x:si>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</x:si>
  <x:si>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</x:si>
  <x:si>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</x:si>
  <x:si>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</x:si>
  <x:si>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</x:si>
  <x:si>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Timothy Whipple</x:t>
  </x:si>
  <x:si>
    <x:t>Street Address Line 1</x:t>
  </x:si>
  <x:si>
    <x:t>50 Union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</x:si>
  <x:si>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</x:si>
  <x:si>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</x:si>
  <x:si>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</x:si>
  <x:si>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</x:si>
  <x:si>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</x:si>
  <x:si>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Whipplet@harrisoncsd.org</x:t>
  </x:si>
  <x:si>
    <x:t>City</x:t>
  </x:si>
  <x:si>
    <x:t>Phone Number</x:t>
  </x:si>
  <x:si>
    <x:t>9146303008</x:t>
  </x:si>
  <x:si>
    <x:t>Zip Code</x:t>
  </x:si>
  <x:si>
    <x:t>NY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</x:si>
  <x:si>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</x:si>
  <x:si>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</x:si>
  <x:si>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</x:si>
  <x:si>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</x:si>
  <x:si>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</x:si>
  <x:si>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</x:si>
  <x:si>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</x:si>
  <x:si>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</x:si>
  <x:si>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</x:si>
  <x:si>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</x:si>
  <x:si>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</x:si>
  <x:si>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</x:si>
  <x:si>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</x:si>
  <x:si>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</x:si>
  <x:si>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</x:si>
  <x:si>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</x:si>
  <x:si>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</x:si>
  <x:si>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</x:si>
  <x:si>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</x:si>
  <x:si>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</x:si>
  <x:si>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</x:si>
  <x:si>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</x:si>
  <x:si>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</x:si>
  <x:si>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</x:si>
  <x:si>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</x:si>
  <x:si>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</x:si>
  <x:si>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</x:si>
  <x:si>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</x:si>
  <x:si>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</x:si>
  <x:si>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</x:si>
  <x:si>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</x:si>
  <x:si>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</x:si>
  <x:si>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</x:si>
  <x:si>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</x:si>
  <x:si>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</x:si>
  <x:si>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</x:si>
  <x:si>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</x:si>
  <x:si>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</x:si>
  <x:si>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</x:si>
  <x:si>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</x:si>
  <x:si>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</x:si>
  <x:si>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</x:si>
  <x:si>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</x:si>
  <x:si>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</x:si>
  <x:si>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</x:si>
  <x:si>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</x:si>
  <x:si>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</x:si>
  <x:si>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</x:si>
  <x:si>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</x:si>
  <x:si>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</x:si>
  <x:si>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</x:si>
  <x:si>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</x:si>
  <x:si>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</x:si>
  <x:si>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</x:si>
  <x:si>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</x:si>
  <x:si>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</x:si>
  <x:si>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</x:si>
  <x:si>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</x:si>
  <x:si>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</x:si>
  <x:si>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</x:si>
  <x:si>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</x:si>
  <x:si>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</x:si>
  <x:si>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</x:si>
  <x:si>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</x:si>
  <x:si>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</x:si>
  <x:si>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</x:si>
  <x:si>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</x:si>
  <x:si>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</x:si>
  <x:si>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</x:si>
  <x:si>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</x:si>
  <x:si>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</x:si>
  <x:si>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</x:si>
  <x:si>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</x:si>
  <x:si>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</x:si>
  <x:si>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</x:si>
  <x:si>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</x:si>
  <x:si>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</x:si>
  <x:si>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</x:si>
  <x:si>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</x:si>
  <x:si>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</x:si>
  <x:si>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</x:si>
  <x:si>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</x:si>
  <x:si>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</x:si>
  <x:si>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</x:si>
  <x:si>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</x:si>
  <x:si>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</x:si>
  <x:si>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</x:si>
  <x:si>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</x:si>
  <x:si>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</x:si>
  <x:si>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</x:si>
  <x:si>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</x:si>
  <x:si>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</x:si>
  <x:si>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</x:si>
  <x:si>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</x:si>
  <x:si>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</x:si>
  <x:si>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</x:si>
  <x:si>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</x:si>
  <x:si>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</x:si>
  <x:si>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</x:si>
  <x:si>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</x:si>
  <x:si>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</x:si>
  <x:si>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</x:si>
  <x:si>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</x:si>
  <x:si>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</x:si>
  <x:si>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</x:si>
  <x:si>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</x:si>
  <x:si>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660501060002</x:t>
  </x:si>
  <x:si>
    <x:t>HARRISON AVENUE ELEMENTARY SCHOOL</x:t>
  </x:si>
  <x:si>
    <x:t>Elementary School</x:t>
  </x:si>
  <x:si>
    <x:t>K</x:t>
  </x:si>
  <x:si>
    <x:t>5</x:t>
  </x:si>
  <x:si>
    <x:t>Yes</x:t>
  </x:si>
  <x:si>
    <x:t>No</x:t>
  </x:si>
  <x:si>
    <x:t>660501060003</x:t>
  </x:si>
  <x:si>
    <x:t>PARSONS MEMORIAL SCHOOL</x:t>
  </x:si>
  <x:si>
    <x:t>660501060004</x:t>
  </x:si>
  <x:si>
    <x:t>HARRISON HIGH SCHOOL</x:t>
  </x:si>
  <x:si>
    <x:t>Senior High School</x:t>
  </x:si>
  <x:si>
    <x:t>9</x:t>
  </x:si>
  <x:si>
    <x:t>12</x:t>
  </x:si>
  <x:si>
    <x:t>660501060005</x:t>
  </x:si>
  <x:si>
    <x:t>PURCHASE SCHOOL</x:t>
  </x:si>
  <x:si>
    <x:t>660501060008</x:t>
  </x:si>
  <x:si>
    <x:t>SAMUEL J PRESTON SCHOOL</x:t>
  </x:si>
  <x:si>
    <x:t>660501060009</x:t>
  </x:si>
  <x:si>
    <x:t>LOUIS M KLEIN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</x:si>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</x:sst>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130311477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884908</x:v>
      </x:c>
      <x:c r="E15" s="10" t="n">
        <x:v>1889198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1310000</x:v>
      </x:c>
      <x:c r="E16" s="10" t="n">
        <x:v>830000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2168000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3011863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1310000</x:v>
      </x:c>
      <x:c r="E24" s="10" t="n">
        <x:v>830000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7700872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40038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75000</x:v>
      </x:c>
      <x:c r="E33" s="10" t="n">
        <x:v>0</x:v>
      </x:c>
      <x:c r="F33" s="7" t="n">
        <x:v>2</x:v>
      </x:c>
      <x:c r="G33" s="132" t="n">
        <x:v>37500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1</x:v>
      </x:c>
      <x:c r="G35" s="132" t="n">
        <x:v>70000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1273564</x:v>
      </x:c>
      <x:c r="E37" s="10" t="n">
        <x:v>0</x:v>
      </x:c>
      <x:c r="F37" s="7" t="n">
        <x:v>30</x:v>
      </x:c>
      <x:c r="G37" s="132" t="n">
        <x:v>42452.1333333333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1185249</x:v>
      </x:c>
      <x:c r="E38" s="10" t="n">
        <x:v>0</x:v>
      </x:c>
      <x:c r="F38" s="7" t="n">
        <x:v>16</x:v>
      </x:c>
      <x:c r="G38" s="132" t="n">
        <x:v>74078.0625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371000</x:v>
      </x:c>
      <x:c r="E41" s="10" t="n">
        <x:v>0</x:v>
      </x:c>
      <x:c r="F41" s="7" t="n">
        <x:v>20</x:v>
      </x:c>
      <x:c r="G41" s="132" t="n">
        <x:v>18550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163602</x:v>
      </x:c>
      <x:c r="E42" s="10" t="n">
        <x:v>0</x:v>
      </x:c>
      <x:c r="F42" s="7" t="n">
        <x:v>2</x:v>
      </x:c>
      <x:c r="G42" s="132" t="n">
        <x:v>81801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638062</x:v>
      </x:c>
      <x:c r="E43" s="10" t="n">
        <x:v>0</x:v>
      </x:c>
      <x:c r="F43" s="7" t="n">
        <x:v>375</x:v>
      </x:c>
      <x:c r="G43" s="132" t="n">
        <x:v>1701.49866666667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109340</x:v>
      </x:c>
      <x:c r="F44" s="7" t="n">
        <x:v>75</x:v>
      </x:c>
      <x:c r="G44" s="132" t="n">
        <x:v>1457.86666666667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35770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97853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2822183</x:v>
      </x:c>
      <x:c r="E63" s="10" t="n">
        <x:v>0</x:v>
      </x:c>
      <x:c r="F63" s="84" t="n">
        <x:v>13.8</x:v>
      </x:c>
      <x:c r="G63" s="132" t="n">
        <x:v>204506.014492754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7284883</x:v>
      </x:c>
      <x:c r="E64" s="10" t="n">
        <x:v>65079</x:v>
      </x:c>
      <x:c r="F64" s="84" t="n">
        <x:v>51.5</x:v>
      </x:c>
      <x:c r="G64" s="132" t="n">
        <x:v>142717.708737864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2424102</x:v>
      </x:c>
      <x:c r="E65" s="10" t="n">
        <x:v>0</x:v>
      </x:c>
      <x:c r="F65" s="84" t="n">
        <x:v>6</x:v>
      </x:c>
      <x:c r="G65" s="132" t="n">
        <x:v>404017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2381935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434248</x:v>
      </x:c>
      <x:c r="E72" s="10" t="n">
        <x:v>0</x:v>
      </x:c>
      <x:c r="F72" s="84" t="n">
        <x:v>2</x:v>
      </x:c>
      <x:c r="G72" s="132" t="n">
        <x:v>217124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448778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862033</x:v>
      </x:c>
      <x:c r="E75" s="10" t="n">
        <x:v>0</x:v>
      </x:c>
      <x:c r="F75" s="84" t="n">
        <x:v>7</x:v>
      </x:c>
      <x:c r="G75" s="132" t="n">
        <x:v>123147.571428571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2166153</x:v>
      </x:c>
      <x:c r="E77" s="10" t="n">
        <x:v>0</x:v>
      </x:c>
      <x:c r="F77" s="84" t="n">
        <x:v>13</x:v>
      </x:c>
      <x:c r="G77" s="132" t="n">
        <x:v>166627.153846154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1197254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5749119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31400229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73405898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545</x:v>
      </x:c>
      <x:c r="L8" s="107" t="n">
        <x:v>0</x:v>
      </x:c>
      <x:c r="M8" s="107" t="n">
        <x:v>0</x:v>
      </x:c>
      <x:c r="N8" s="107" t="n">
        <x:v>24</x:v>
      </x:c>
      <x:c r="O8" s="107" t="n">
        <x:v>61</x:v>
      </x:c>
      <x:c r="P8" s="107" t="n">
        <x:v>64</x:v>
      </x:c>
      <x:c r="Q8" s="108" t="n">
        <x:v>2.8</x:v>
      </x:c>
      <x:c r="R8" s="108" t="n">
        <x:v>45.8</x:v>
      </x:c>
      <x:c r="S8" s="108" t="n">
        <x:v>29.1</x:v>
      </x:c>
      <x:c r="T8" s="108" t="n">
        <x:v>2</x:v>
      </x:c>
      <x:c r="U8" s="108" t="n">
        <x:v>4.3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467</x:v>
      </x:c>
      <x:c r="L9" s="107" t="n">
        <x:v>0</x:v>
      </x:c>
      <x:c r="M9" s="107" t="n">
        <x:v>0</x:v>
      </x:c>
      <x:c r="N9" s="107" t="n">
        <x:v>96</x:v>
      </x:c>
      <x:c r="O9" s="107" t="n">
        <x:v>102</x:v>
      </x:c>
      <x:c r="P9" s="107" t="n">
        <x:v>88</x:v>
      </x:c>
      <x:c r="Q9" s="108" t="n">
        <x:v>4</x:v>
      </x:c>
      <x:c r="R9" s="108" t="n">
        <x:v>40.7</x:v>
      </x:c>
      <x:c r="S9" s="108" t="n">
        <x:v>21.9</x:v>
      </x:c>
      <x:c r="T9" s="108" t="n">
        <x:v>2</x:v>
      </x:c>
      <x:c r="U9" s="108" t="n">
        <x:v>4.8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141</x:v>
      </x:c>
      <x:c r="E10" s="170" t="s">
        <x:v>142</x:v>
      </x:c>
      <x:c r="F10" s="170" t="s">
        <x:v>143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1073</x:v>
      </x:c>
      <x:c r="L10" s="107" t="n">
        <x:v>0</x:v>
      </x:c>
      <x:c r="M10" s="107" t="n">
        <x:v>0</x:v>
      </x:c>
      <x:c r="N10" s="107" t="n">
        <x:v>204</x:v>
      </x:c>
      <x:c r="O10" s="107" t="n">
        <x:v>58</x:v>
      </x:c>
      <x:c r="P10" s="107" t="n">
        <x:v>176</x:v>
      </x:c>
      <x:c r="Q10" s="108" t="n">
        <x:v>3</x:v>
      </x:c>
      <x:c r="R10" s="108" t="n">
        <x:v>107.9</x:v>
      </x:c>
      <x:c r="S10" s="108" t="n">
        <x:v>18.3</x:v>
      </x:c>
      <x:c r="T10" s="108" t="n">
        <x:v>4</x:v>
      </x:c>
      <x:c r="U10" s="108" t="n">
        <x:v>17</x:v>
      </x:c>
      <x:c r="V10" s="108" t="n">
        <x:v>17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321</x:v>
      </x:c>
      <x:c r="L11" s="107" t="n">
        <x:v>0</x:v>
      </x:c>
      <x:c r="M11" s="107" t="n">
        <x:v>0</x:v>
      </x:c>
      <x:c r="N11" s="107" t="n">
        <x:v>15</x:v>
      </x:c>
      <x:c r="O11" s="107" t="n">
        <x:v>7</x:v>
      </x:c>
      <x:c r="P11" s="107" t="n">
        <x:v>56</x:v>
      </x:c>
      <x:c r="Q11" s="108" t="n">
        <x:v>2</x:v>
      </x:c>
      <x:c r="R11" s="108" t="n">
        <x:v>29.6</x:v>
      </x:c>
      <x:c r="S11" s="108" t="n">
        <x:v>20.1</x:v>
      </x:c>
      <x:c r="T11" s="108" t="n">
        <x:v>1</x:v>
      </x:c>
      <x:c r="U11" s="108" t="n">
        <x:v>4.8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352</x:v>
      </x:c>
      <x:c r="L12" s="107" t="n">
        <x:v>0</x:v>
      </x:c>
      <x:c r="M12" s="107" t="n">
        <x:v>0</x:v>
      </x:c>
      <x:c r="N12" s="107" t="n">
        <x:v>78</x:v>
      </x:c>
      <x:c r="O12" s="107" t="n">
        <x:v>41</x:v>
      </x:c>
      <x:c r="P12" s="107" t="n">
        <x:v>60</x:v>
      </x:c>
      <x:c r="Q12" s="108" t="n">
        <x:v>7</x:v>
      </x:c>
      <x:c r="R12" s="108" t="n">
        <x:v>29.1</x:v>
      </x:c>
      <x:c r="S12" s="108" t="n">
        <x:v>9.1</x:v>
      </x:c>
      <x:c r="T12" s="108" t="n">
        <x:v>1</x:v>
      </x:c>
      <x:c r="U12" s="108" t="n">
        <x:v>4.8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833</x:v>
      </x:c>
      <x:c r="L13" s="107" t="n">
        <x:v>0</x:v>
      </x:c>
      <x:c r="M13" s="107" t="n">
        <x:v>0</x:v>
      </x:c>
      <x:c r="N13" s="107" t="n">
        <x:v>154</x:v>
      </x:c>
      <x:c r="O13" s="107" t="n">
        <x:v>71</x:v>
      </x:c>
      <x:c r="P13" s="107" t="n">
        <x:v>131</x:v>
      </x:c>
      <x:c r="Q13" s="108" t="n">
        <x:v>8</x:v>
      </x:c>
      <x:c r="R13" s="108" t="n">
        <x:v>76.3</x:v>
      </x:c>
      <x:c r="S13" s="108" t="n">
        <x:v>17.6</x:v>
      </x:c>
      <x:c r="T13" s="108" t="n">
        <x:v>3</x:v>
      </x:c>
      <x:c r="U13" s="108" t="n">
        <x:v>10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6565596</x:v>
      </x:c>
      <x:c r="E8" s="81" t="n">
        <x:v>2158935</x:v>
      </x:c>
      <x:c r="F8" s="116" t="n">
        <x:v>3048718.29753261</x:v>
      </x:c>
      <x:c r="G8" s="81" t="n">
        <x:v>87549</x:v>
      </x:c>
      <x:c r="H8" s="81" t="n">
        <x:v>582465</x:v>
      </x:c>
      <x:c r="I8" s="117">
        <x:f>SUM(D8:H8)</x:f>
      </x:c>
      <x:c r="J8" s="81" t="n">
        <x:v>7996765</x:v>
      </x:c>
      <x:c r="K8" s="81" t="n">
        <x:v>0</x:v>
      </x:c>
      <x:c r="L8" s="81" t="n">
        <x:v>2611421</x:v>
      </x:c>
      <x:c r="M8" s="81" t="n">
        <x:v>0</x:v>
      </x:c>
      <x:c r="N8" s="81" t="n">
        <x:v>670226</x:v>
      </x:c>
      <x:c r="O8" s="81" t="n">
        <x:v>497791</x:v>
      </x:c>
      <x:c r="P8" s="81" t="n">
        <x:v>667062</x:v>
      </x:c>
      <x:c r="Q8" s="117">
        <x:f>SUM(J8:P8)</x:f>
      </x:c>
      <x:c r="R8" s="81" t="n">
        <x:v>12252402</x:v>
      </x:c>
      <x:c r="S8" s="81" t="n">
        <x:v>190862</x:v>
      </x:c>
      <x:c r="T8" s="59">
        <x:f>SUM('Part C'!$R8:$S8)</x:f>
      </x:c>
      <x:c r="U8" s="81" t="n">
        <x:v>22481.471559633</x:v>
      </x:c>
      <x:c r="V8" s="81" t="n">
        <x:v>350.205504587156</x:v>
      </x:c>
      <x:c r="W8" s="81" t="n">
        <x:v>3935901.67084378</x:v>
      </x:c>
      <x:c r="X8" s="81" t="n">
        <x:v>16379165.6708438</x:v>
      </x:c>
      <x:c r="Y8" s="12" t="n">
        <x:v>30053.5149923739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6298095</x:v>
      </x:c>
      <x:c r="E9" s="81" t="n">
        <x:v>1859860</x:v>
      </x:c>
      <x:c r="F9" s="116" t="n">
        <x:v>2850732.79915535</x:v>
      </x:c>
      <x:c r="G9" s="81" t="n">
        <x:v>75019</x:v>
      </x:c>
      <x:c r="H9" s="81" t="n">
        <x:v>574683</x:v>
      </x:c>
      <x:c r="I9" s="117">
        <x:f>SUM(D9:H9)</x:f>
      </x:c>
      <x:c r="J9" s="81" t="n">
        <x:v>7137142</x:v>
      </x:c>
      <x:c r="K9" s="81" t="n">
        <x:v>0</x:v>
      </x:c>
      <x:c r="L9" s="81" t="n">
        <x:v>2762064</x:v>
      </x:c>
      <x:c r="M9" s="81" t="n">
        <x:v>0</x:v>
      </x:c>
      <x:c r="N9" s="81" t="n">
        <x:v>609112</x:v>
      </x:c>
      <x:c r="O9" s="81" t="n">
        <x:v>448141</x:v>
      </x:c>
      <x:c r="P9" s="81" t="n">
        <x:v>701932</x:v>
      </x:c>
      <x:c r="Q9" s="117">
        <x:f>SUM(J9:P9)</x:f>
      </x:c>
      <x:c r="R9" s="81" t="n">
        <x:v>11395955</x:v>
      </x:c>
      <x:c r="S9" s="81" t="n">
        <x:v>262435</x:v>
      </x:c>
      <x:c r="T9" s="59">
        <x:f>SUM('Part C'!$R9:$S9)</x:f>
      </x:c>
      <x:c r="U9" s="81" t="n">
        <x:v>24402.4732334047</x:v>
      </x:c>
      <x:c r="V9" s="81" t="n">
        <x:v>561.959314775161</x:v>
      </x:c>
      <x:c r="W9" s="81" t="n">
        <x:v>3372598.31244779</x:v>
      </x:c>
      <x:c r="X9" s="81" t="n">
        <x:v>15030988.3124478</x:v>
      </x:c>
      <x:c r="Y9" s="12" t="n">
        <x:v>32186.2704763336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15151100</x:v>
      </x:c>
      <x:c r="E10" s="81" t="n">
        <x:v>4810427</x:v>
      </x:c>
      <x:c r="F10" s="116" t="n">
        <x:v>6975397.60149757</x:v>
      </x:c>
      <x:c r="G10" s="81" t="n">
        <x:v>172368</x:v>
      </x:c>
      <x:c r="H10" s="81" t="n">
        <x:v>1711021</x:v>
      </x:c>
      <x:c r="I10" s="117">
        <x:f>SUM(D10:H10)</x:f>
      </x:c>
      <x:c r="J10" s="81" t="n">
        <x:v>17739503</x:v>
      </x:c>
      <x:c r="K10" s="81" t="n">
        <x:v>0</x:v>
      </x:c>
      <x:c r="L10" s="81" t="n">
        <x:v>5106782</x:v>
      </x:c>
      <x:c r="M10" s="81" t="n">
        <x:v>0</x:v>
      </x:c>
      <x:c r="N10" s="81" t="n">
        <x:v>1560524</x:v>
      </x:c>
      <x:c r="O10" s="81" t="n">
        <x:v>902672</x:v>
      </x:c>
      <x:c r="P10" s="81" t="n">
        <x:v>3510829</x:v>
      </x:c>
      <x:c r="Q10" s="117">
        <x:f>SUM(J10:P10)</x:f>
      </x:c>
      <x:c r="R10" s="81" t="n">
        <x:v>28295440</x:v>
      </x:c>
      <x:c r="S10" s="81" t="n">
        <x:v>524872</x:v>
      </x:c>
      <x:c r="T10" s="59">
        <x:f>SUM('Part C'!$R10:$S10)</x:f>
      </x:c>
      <x:c r="U10" s="81" t="n">
        <x:v>26370.4007455732</x:v>
      </x:c>
      <x:c r="V10" s="81" t="n">
        <x:v>489.163094128611</x:v>
      </x:c>
      <x:c r="W10" s="81" t="n">
        <x:v>7749032.09690894</x:v>
      </x:c>
      <x:c r="X10" s="81" t="n">
        <x:v>36569344.0969089</x:v>
      </x:c>
      <x:c r="Y10" s="12" t="n">
        <x:v>34081.4017678555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4147099</x:v>
      </x:c>
      <x:c r="E11" s="81" t="n">
        <x:v>1550051</x:v>
      </x:c>
      <x:c r="F11" s="116" t="n">
        <x:v>1990823.97080002</x:v>
      </x:c>
      <x:c r="G11" s="81" t="n">
        <x:v>51566</x:v>
      </x:c>
      <x:c r="H11" s="81" t="n">
        <x:v>392555</x:v>
      </x:c>
      <x:c r="I11" s="117">
        <x:f>SUM(D11:H11)</x:f>
      </x:c>
      <x:c r="J11" s="81" t="n">
        <x:v>4793186</x:v>
      </x:c>
      <x:c r="K11" s="81" t="n">
        <x:v>0</x:v>
      </x:c>
      <x:c r="L11" s="81" t="n">
        <x:v>2057827</x:v>
      </x:c>
      <x:c r="M11" s="81" t="n">
        <x:v>0</x:v>
      </x:c>
      <x:c r="N11" s="81" t="n">
        <x:v>441374</x:v>
      </x:c>
      <x:c r="O11" s="81" t="n">
        <x:v>365276</x:v>
      </x:c>
      <x:c r="P11" s="81" t="n">
        <x:v>474432</x:v>
      </x:c>
      <x:c r="Q11" s="117">
        <x:f>SUM(J11:P11)</x:f>
      </x:c>
      <x:c r="R11" s="81" t="n">
        <x:v>7965090</x:v>
      </x:c>
      <x:c r="S11" s="81" t="n">
        <x:v>167005</x:v>
      </x:c>
      <x:c r="T11" s="59">
        <x:f>SUM('Part C'!$R11:$S11)</x:f>
      </x:c>
      <x:c r="U11" s="81" t="n">
        <x:v>24813.3644859813</x:v>
      </x:c>
      <x:c r="V11" s="81" t="n">
        <x:v>520.264797507788</x:v>
      </x:c>
      <x:c r="W11" s="81" t="n">
        <x:v>2318209.97493734</x:v>
      </x:c>
      <x:c r="X11" s="81" t="n">
        <x:v>10450304.9749373</x:v>
      </x:c>
      <x:c r="Y11" s="12" t="n">
        <x:v>32555.4672116428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4892691</x:v>
      </x:c>
      <x:c r="E12" s="81" t="n">
        <x:v>1100822</x:v>
      </x:c>
      <x:c r="F12" s="116" t="n">
        <x:v>2094385.6752414</x:v>
      </x:c>
      <x:c r="G12" s="81" t="n">
        <x:v>56546</x:v>
      </x:c>
      <x:c r="H12" s="81" t="n">
        <x:v>422986</x:v>
      </x:c>
      <x:c r="I12" s="117">
        <x:f>SUM(D12:H12)</x:f>
      </x:c>
      <x:c r="J12" s="81" t="n">
        <x:v>5582849</x:v>
      </x:c>
      <x:c r="K12" s="81" t="n">
        <x:v>0</x:v>
      </x:c>
      <x:c r="L12" s="81" t="n">
        <x:v>1626361</x:v>
      </x:c>
      <x:c r="M12" s="81" t="n">
        <x:v>0</x:v>
      </x:c>
      <x:c r="N12" s="81" t="n">
        <x:v>449007</x:v>
      </x:c>
      <x:c r="O12" s="81" t="n">
        <x:v>351553</x:v>
      </x:c>
      <x:c r="P12" s="81" t="n">
        <x:v>557661</x:v>
      </x:c>
      <x:c r="Q12" s="117">
        <x:f>SUM(J12:P12)</x:f>
      </x:c>
      <x:c r="R12" s="81" t="n">
        <x:v>8388498</x:v>
      </x:c>
      <x:c r="S12" s="81" t="n">
        <x:v>178933</x:v>
      </x:c>
      <x:c r="T12" s="59">
        <x:f>SUM('Part C'!$R12:$S12)</x:f>
      </x:c>
      <x:c r="U12" s="81" t="n">
        <x:v>23830.9602272727</x:v>
      </x:c>
      <x:c r="V12" s="81" t="n">
        <x:v>508.332386363636</x:v>
      </x:c>
      <x:c r="W12" s="81" t="n">
        <x:v>2542086.95071011</x:v>
      </x:c>
      <x:c r="X12" s="81" t="n">
        <x:v>11109517.9507101</x:v>
      </x:c>
      <x:c r="Y12" s="12" t="n">
        <x:v>31561.1305417901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11583185</x:v>
      </x:c>
      <x:c r="E13" s="81" t="n">
        <x:v>2828516</x:v>
      </x:c>
      <x:c r="F13" s="116" t="n">
        <x:v>5036054.83633091</x:v>
      </x:c>
      <x:c r="G13" s="81" t="n">
        <x:v>133814</x:v>
      </x:c>
      <x:c r="H13" s="81" t="n">
        <x:v>1106540</x:v>
      </x:c>
      <x:c r="I13" s="117">
        <x:f>SUM(D13:H13)</x:f>
      </x:c>
      <x:c r="J13" s="81" t="n">
        <x:v>12154534</x:v>
      </x:c>
      <x:c r="K13" s="81" t="n">
        <x:v>0</x:v>
      </x:c>
      <x:c r="L13" s="81" t="n">
        <x:v>4966792</x:v>
      </x:c>
      <x:c r="M13" s="81" t="n">
        <x:v>0</x:v>
      </x:c>
      <x:c r="N13" s="81" t="n">
        <x:v>991513</x:v>
      </x:c>
      <x:c r="O13" s="81" t="n">
        <x:v>613037</x:v>
      </x:c>
      <x:c r="P13" s="81" t="n">
        <x:v>1962235</x:v>
      </x:c>
      <x:c r="Q13" s="117">
        <x:f>SUM(J13:P13)</x:f>
      </x:c>
      <x:c r="R13" s="81" t="n">
        <x:v>20297439</x:v>
      </x:c>
      <x:c r="S13" s="81" t="n">
        <x:v>390672</x:v>
      </x:c>
      <x:c r="T13" s="59">
        <x:f>SUM('Part C'!$R13:$S13)</x:f>
      </x:c>
      <x:c r="U13" s="81" t="n">
        <x:v>24366.6734693878</x:v>
      </x:c>
      <x:c r="V13" s="81" t="n">
        <x:v>468.99399759904</x:v>
      </x:c>
      <x:c r="W13" s="81" t="n">
        <x:v>6015790.99415205</x:v>
      </x:c>
      <x:c r="X13" s="81" t="n">
        <x:v>26703901.994152</x:v>
      </x:c>
      <x:c r="Y13" s="12" t="n">
        <x:v>32057.5053951405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