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<x:sst xmlns:x="http://schemas.openxmlformats.org/spreadsheetml/2006/main" count="229" uniqueCount="229">
  <x:si>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</x:si>
  <x:si>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</x:si>
  <x:si>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Hammond</x:t>
  </x:si>
  <x:si>
    <x:t>BEDS Code</x:t>
  </x:si>
  <x:si>
    <x:t>511201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</x:si>
  <x:si>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</x:si>
  <x:si>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</x:si>
  <x:si>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</x:si>
  <x:si>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</x:si>
  <x:si>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</x:si>
  <x:si>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Nicole Ashley</x:t>
  </x:si>
  <x:si>
    <x:t>Street Address Line 1</x:t>
  </x:si>
  <x:si>
    <x:t>PO Box 185, 51 South Main Street</x:t>
  </x:si>
  <x:si>
    <x:t>Title of Contact</x:t>
  </x:si>
  <x:si>
    <x:t>Director of Financial Affairs</x:t>
  </x:si>
  <x:si>
    <x:t>Street Address Line 2</x:t>
  </x:si>
  <x:si>
    <x:t/>
  </x:si>
  <x:si>
    <x:t>Email Address</x:t>
  </x:si>
  <x:si>
    <x:t>nashley@sllboces.org</x:t>
  </x:si>
  <x:si>
    <x:t>City</x:t>
  </x:si>
  <x:si>
    <x:t>Phone Number</x:t>
  </x:si>
  <x:si>
    <x:t>3153864504</x:t>
  </x:si>
  <x:si>
    <x:t>Zip Code</x:t>
  </x:si>
  <x:si>
    <x:t>13646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</x:si>
  <x:si>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</x:si>
  <x:si>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</x:si>
  <x:si>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</x:si>
  <x:si>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</x:si>
  <x:si>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</x:si>
  <x:si>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</x:si>
  <x:si>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</x:si>
  <x:si>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</x:si>
  <x:si>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</x:si>
  <x:si>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</x:si>
  <x:si>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</x:si>
  <x:si>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</x:si>
  <x:si>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</x:si>
  <x:si>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</x:si>
  <x:si>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</x:si>
  <x:si>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</x:si>
  <x:si>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</x:si>
  <x:si>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</x:si>
  <x:si>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</x:si>
  <x:si>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</x:si>
  <x:si>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</x:si>
  <x:si>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</x:si>
  <x:si>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</x:si>
  <x:si>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</x:si>
  <x:si>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</x:si>
  <x:si>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</x:si>
  <x:si>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</x:si>
  <x:si>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</x:si>
  <x:si>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</x:si>
  <x:si>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</x:si>
  <x:si>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</x:si>
  <x:si>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</x:si>
  <x:si>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</x:si>
  <x:si>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</x:si>
  <x:si>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</x:si>
  <x:si>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</x:si>
  <x:si>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</x:si>
  <x:si>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</x:si>
  <x:si>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</x:si>
  <x:si>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</x:si>
  <x:si>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</x:si>
  <x:si>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</x:si>
  <x:si>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</x:si>
  <x:si>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</x:si>
  <x:si>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</x:si>
  <x:si>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</x:si>
  <x:si>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</x:si>
  <x:si>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</x:si>
  <x:si>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</x:si>
  <x:si>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</x:si>
  <x:si>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</x:si>
  <x:si>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</x:si>
  <x:si>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</x:si>
  <x:si>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</x:si>
  <x:si>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</x:si>
  <x:si>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</x:si>
  <x:si>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</x:si>
  <x:si>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</x:si>
  <x:si>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</x:si>
  <x:si>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</x:si>
  <x:si>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</x:si>
  <x:si>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</x:si>
  <x:si>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</x:si>
  <x:si>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</x:si>
  <x:si>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</x:si>
  <x:si>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</x:si>
  <x:si>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</x:si>
  <x:si>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</x:si>
  <x:si>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</x:si>
  <x:si>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</x:si>
  <x:si>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</x:si>
  <x:si>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</x:si>
  <x:si>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</x:si>
  <x:si>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</x:si>
  <x:si>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</x:si>
  <x:si>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</x:si>
  <x:si>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</x:si>
  <x:si>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</x:si>
  <x:si>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</x:si>
  <x:si>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</x:si>
  <x:si>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</x:si>
  <x:si>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</x:si>
  <x:si>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</x:si>
  <x:si>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</x:si>
  <x:si>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</x:si>
  <x:si>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</x:si>
  <x:si>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</x:si>
  <x:si>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</x:si>
  <x:si>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</x:si>
  <x:si>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</x:si>
  <x:si>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</x:si>
  <x:si>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</x:si>
  <x:si>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</x:si>
  <x:si>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</x:si>
  <x:si>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</x:si>
  <x:si>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</x:si>
  <x:si>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</x:si>
  <x:si>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</x:si>
  <x:si>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</x:si>
  <x:si>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</x:si>
  <x:si>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</x:si>
  <x:si>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</x:si>
  <x:si>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</x:si>
  <x:si>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</x:si>
  <x:si>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</x:si>
  <x:si>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</x:si>
  <x:si>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511201040001</x:t>
  </x:si>
  <x:si>
    <x:t>HAMMOND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</x:si>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</x:sst>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9197749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336770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1280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848164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198057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16145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426322</x:v>
      </x:c>
      <x:c r="E63" s="10" t="n">
        <x:v>0</x:v>
      </x:c>
      <x:c r="F63" s="84" t="n">
        <x:v>3</x:v>
      </x:c>
      <x:c r="G63" s="132" t="n">
        <x:v>142107.333333333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590694</x:v>
      </x:c>
      <x:c r="E64" s="10" t="n">
        <x:v>0</x:v>
      </x:c>
      <x:c r="F64" s="84" t="n">
        <x:v>3.5</x:v>
      </x:c>
      <x:c r="G64" s="132" t="n">
        <x:v>168769.714285714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285620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153407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77267</x:v>
      </x:c>
      <x:c r="E72" s="10" t="n">
        <x:v>0</x:v>
      </x:c>
      <x:c r="F72" s="84" t="n">
        <x:v>1</x:v>
      </x:c>
      <x:c r="G72" s="132" t="n">
        <x:v>77267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34364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846985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2502482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3372257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233</x:v>
      </x:c>
      <x:c r="L8" s="107" t="n">
        <x:v>17</x:v>
      </x:c>
      <x:c r="M8" s="107" t="n">
        <x:v>3</x:v>
      </x:c>
      <x:c r="N8" s="107" t="n">
        <x:v>110</x:v>
      </x:c>
      <x:c r="O8" s="107" t="n">
        <x:v>0</x:v>
      </x:c>
      <x:c r="P8" s="107" t="n">
        <x:v>41</x:v>
      </x:c>
      <x:c r="Q8" s="108" t="n">
        <x:v>4</x:v>
      </x:c>
      <x:c r="R8" s="108" t="n">
        <x:v>23</x:v>
      </x:c>
      <x:c r="S8" s="108" t="n">
        <x:v>5</x:v>
      </x:c>
      <x:c r="T8" s="108" t="n">
        <x:v>1</x:v>
      </x:c>
      <x:c r="U8" s="108" t="n">
        <x:v>8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2035267</x:v>
      </x:c>
      <x:c r="E8" s="81" t="n">
        <x:v>485676</x:v>
      </x:c>
      <x:c r="F8" s="116" t="n">
        <x:v>1237572.81063424</x:v>
      </x:c>
      <x:c r="G8" s="81" t="n">
        <x:v>1605452</x:v>
      </x:c>
      <x:c r="H8" s="81" t="n">
        <x:v>506746</x:v>
      </x:c>
      <x:c r="I8" s="117">
        <x:f>SUM(D8:H8)</x:f>
      </x:c>
      <x:c r="J8" s="81" t="n">
        <x:v>3046746</x:v>
      </x:c>
      <x:c r="K8" s="81" t="n">
        <x:v>107346</x:v>
      </x:c>
      <x:c r="L8" s="81" t="n">
        <x:v>1626032</x:v>
      </x:c>
      <x:c r="M8" s="81" t="n">
        <x:v>5383</x:v>
      </x:c>
      <x:c r="N8" s="81" t="n">
        <x:v>269825</x:v>
      </x:c>
      <x:c r="O8" s="81" t="n">
        <x:v>301965</x:v>
      </x:c>
      <x:c r="P8" s="81" t="n">
        <x:v>513417</x:v>
      </x:c>
      <x:c r="Q8" s="117">
        <x:f>SUM(J8:P8)</x:f>
      </x:c>
      <x:c r="R8" s="81" t="n">
        <x:v>5533944</x:v>
      </x:c>
      <x:c r="S8" s="81" t="n">
        <x:v>336770</x:v>
      </x:c>
      <x:c r="T8" s="59">
        <x:f>SUM('Part C'!$R8:$S8)</x:f>
      </x:c>
      <x:c r="U8" s="81" t="n">
        <x:v>21873.2964426877</x:v>
      </x:c>
      <x:c r="V8" s="81" t="n">
        <x:v>1331.10671936759</x:v>
      </x:c>
      <x:c r="W8" s="81" t="n">
        <x:v>2430804</x:v>
      </x:c>
      <x:c r="X8" s="81" t="n">
        <x:v>8301518</x:v>
      </x:c>
      <x:c r="Y8" s="12" t="n">
        <x:v>32812.3241106719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17</x:v>
      </x:c>
      <x:c r="H8" s="119" t="n">
        <x:v>0</x:v>
      </x:c>
      <x:c r="I8" s="119" t="n">
        <x:v>0</x:v>
      </x:c>
      <x:c r="J8" s="120">
        <x:f>SUM(F8:I8)</x:f>
      </x:c>
      <x:c r="K8" s="81" t="n">
        <x:v>72000</x:v>
      </x:c>
      <x:c r="L8" s="81" t="n">
        <x:v>35346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