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<x:sst xmlns:x="http://schemas.openxmlformats.org/spreadsheetml/2006/main" count="246" uniqueCount="246">
  <x:si>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</x:si>
  <x:si>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</x:si>
  <x:si>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Guilderland</x:t>
  </x:si>
  <x:si>
    <x:t>BEDS Code</x:t>
  </x:si>
  <x:si>
    <x:t>010802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</x:si>
  <x:si>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</x:si>
  <x:si>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</x:si>
  <x:si>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</x:si>
  <x:si>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</x:si>
  <x:si>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</x:si>
  <x:si>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 Rizzo</x:t>
  </x:si>
  <x:si>
    <x:t>Street Address Line 1</x:t>
  </x:si>
  <x:si>
    <x:t>8 School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</x:si>
  <x:si>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</x:si>
  <x:si>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</x:si>
  <x:si>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</x:si>
  <x:si>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</x:si>
  <x:si>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</x:si>
  <x:si>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rizzoj@guilderlandschools.net</x:t>
  </x:si>
  <x:si>
    <x:t>City</x:t>
  </x:si>
  <x:si>
    <x:t>Guilderland Ctr</x:t>
  </x:si>
  <x:si>
    <x:t>Phone Number</x:t>
  </x:si>
  <x:si>
    <x:t>5184566200</x:t>
  </x:si>
  <x:si>
    <x:t>Zip Code</x:t>
  </x:si>
  <x:si>
    <x:t>12085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</x:si>
  <x:si>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</x:si>
  <x:si>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</x:si>
  <x:si>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</x:si>
  <x:si>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</x:si>
  <x:si>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</x:si>
  <x:si>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</x:si>
  <x:si>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</x:si>
  <x:si>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</x:si>
  <x:si>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</x:si>
  <x:si>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</x:si>
  <x:si>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</x:si>
  <x:si>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</x:si>
  <x:si>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</x:si>
  <x:si>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</x:si>
  <x:si>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</x:si>
  <x:si>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</x:si>
  <x:si>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</x:si>
  <x:si>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</x:si>
  <x:si>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</x:si>
  <x:si>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</x:si>
  <x:si>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</x:si>
  <x:si>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</x:si>
  <x:si>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</x:si>
  <x:si>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</x:si>
  <x:si>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</x:si>
  <x:si>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</x:si>
  <x:si>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</x:si>
  <x:si>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</x:si>
  <x:si>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</x:si>
  <x:si>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</x:si>
  <x:si>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</x:si>
  <x:si>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</x:si>
  <x:si>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</x:si>
  <x:si>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</x:si>
  <x:si>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</x:si>
  <x:si>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</x:si>
  <x:si>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</x:si>
  <x:si>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</x:si>
  <x:si>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</x:si>
  <x:si>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</x:si>
  <x:si>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</x:si>
  <x:si>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</x:si>
  <x:si>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</x:si>
  <x:si>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</x:si>
  <x:si>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</x:si>
  <x:si>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</x:si>
  <x:si>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</x:si>
  <x:si>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</x:si>
  <x:si>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</x:si>
  <x:si>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</x:si>
  <x:si>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</x:si>
  <x:si>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</x:si>
  <x:si>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</x:si>
  <x:si>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</x:si>
  <x:si>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</x:si>
  <x:si>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</x:si>
  <x:si>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</x:si>
  <x:si>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</x:si>
  <x:si>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</x:si>
  <x:si>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</x:si>
  <x:si>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</x:si>
  <x:si>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</x:si>
  <x:si>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</x:si>
  <x:si>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</x:si>
  <x:si>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</x:si>
  <x:si>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</x:si>
  <x:si>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</x:si>
  <x:si>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</x:si>
  <x:si>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</x:si>
  <x:si>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</x:si>
  <x:si>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</x:si>
  <x:si>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</x:si>
  <x:si>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</x:si>
  <x:si>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</x:si>
  <x:si>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</x:si>
  <x:si>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</x:si>
  <x:si>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</x:si>
  <x:si>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</x:si>
  <x:si>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</x:si>
  <x:si>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</x:si>
  <x:si>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</x:si>
  <x:si>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</x:si>
  <x:si>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</x:si>
  <x:si>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</x:si>
  <x:si>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</x:si>
  <x:si>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</x:si>
  <x:si>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</x:si>
  <x:si>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</x:si>
  <x:si>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</x:si>
  <x:si>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</x:si>
  <x:si>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</x:si>
  <x:si>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</x:si>
  <x:si>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</x:si>
  <x:si>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</x:si>
  <x:si>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</x:si>
  <x:si>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</x:si>
  <x:si>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</x:si>
  <x:si>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</x:si>
  <x:si>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</x:si>
  <x:si>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</x:si>
  <x:si>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</x:si>
  <x:si>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</x:si>
  <x:si>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</x:si>
  <x:si>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</x:si>
  <x:si>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</x:si>
  <x:si>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</x:si>
  <x:si>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010802060001</x:t>
  </x:si>
  <x:si>
    <x:t>ALTAMONT ELEMENTARY SCHOOL</x:t>
  </x:si>
  <x:si>
    <x:t>Elementary School</x:t>
  </x:si>
  <x:si>
    <x:t>K</x:t>
  </x:si>
  <x:si>
    <x:t>5</x:t>
  </x:si>
  <x:si>
    <x:t>Yes</x:t>
  </x:si>
  <x:si>
    <x:t>No</x:t>
  </x:si>
  <x:si>
    <x:t>010802060003</x:t>
  </x:si>
  <x:si>
    <x:t>GUILDERLAND ELEMENTARY SCHOOL</x:t>
  </x:si>
  <x:si>
    <x:t>010802060004</x:t>
  </x:si>
  <x:si>
    <x:t>WESTMERE ELEMENTARY SCHOOL</x:t>
  </x:si>
  <x:si>
    <x:t>010802060005</x:t>
  </x:si>
  <x:si>
    <x:t>GUILDERLAND HIGH SCHOOL</x:t>
  </x:si>
  <x:si>
    <x:t>Junior-Senior High School</x:t>
  </x:si>
  <x:si>
    <x:t>9</x:t>
  </x:si>
  <x:si>
    <x:t>12</x:t>
  </x:si>
  <x:si>
    <x:t>010802060007</x:t>
  </x:si>
  <x:si>
    <x:t>LYNNWOOD ELEMENTARY SCHOOL</x:t>
  </x:si>
  <x:si>
    <x:t>010802060008</x:t>
  </x:si>
  <x:si>
    <x:t>FARNSWORTH MIDDLE SCHOOL</x:t>
  </x:si>
  <x:si>
    <x:t>Middle/Junior High School</x:t>
  </x:si>
  <x:si>
    <x:t>6</x:t>
  </x:si>
  <x:si>
    <x:t>8</x:t>
  </x:si>
  <x:si>
    <x:t>010802060009</x:t>
  </x:si>
  <x:si>
    <x:t>PINE BUSH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</x:si>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</x:sst>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109676695</x:v>
      </x:c>
      <x:c r="E14" s="10" t="n">
        <x:v>211150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1064920</x:v>
      </x:c>
      <x:c r="E15" s="10" t="n">
        <x:v>5607165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410250</x:v>
      </x:c>
      <x:c r="E16" s="10" t="n">
        <x:v>1115000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5580387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410250</x:v>
      </x:c>
      <x:c r="E24" s="10" t="n">
        <x:v>1115000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150293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6586658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1380319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282271</x:v>
      </x:c>
      <x:c r="E33" s="10" t="n">
        <x:v>0</x:v>
      </x:c>
      <x:c r="F33" s="7" t="n">
        <x:v>18</x:v>
      </x:c>
      <x:c r="G33" s="132" t="n">
        <x:v>15681.7222222222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210000</x:v>
      </x:c>
      <x:c r="E35" s="10" t="n">
        <x:v>0</x:v>
      </x:c>
      <x:c r="F35" s="7" t="n">
        <x:v>335</x:v>
      </x:c>
      <x:c r="G35" s="132" t="n">
        <x:v>626.865671641791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307260</x:v>
      </x:c>
      <x:c r="F36" s="7" t="n">
        <x:v>51</x:v>
      </x:c>
      <x:c r="G36" s="132" t="n">
        <x:v>6024.70588235294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2775000</x:v>
      </x:c>
      <x:c r="E37" s="10" t="n">
        <x:v>0</x:v>
      </x:c>
      <x:c r="F37" s="7" t="n">
        <x:v>33</x:v>
      </x:c>
      <x:c r="G37" s="132" t="n">
        <x:v>84090.9090909091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1355305</x:v>
      </x:c>
      <x:c r="E38" s="10" t="n">
        <x:v>0</x:v>
      </x:c>
      <x:c r="F38" s="7" t="n">
        <x:v>20</x:v>
      </x:c>
      <x:c r="G38" s="132" t="n">
        <x:v>67765.25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412838</x:v>
      </x:c>
      <x:c r="E41" s="10" t="n">
        <x:v>0</x:v>
      </x:c>
      <x:c r="F41" s="7" t="n">
        <x:v>31</x:v>
      </x:c>
      <x:c r="G41" s="132" t="n">
        <x:v>13317.3548387097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75222</x:v>
      </x:c>
      <x:c r="E43" s="10" t="n">
        <x:v>0</x:v>
      </x:c>
      <x:c r="F43" s="7" t="n">
        <x:v>105</x:v>
      </x:c>
      <x:c r="G43" s="132" t="n">
        <x:v>716.4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16077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4829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41698</x:v>
      </x:c>
      <x:c r="E62" s="10" t="n">
        <x:v>0</x:v>
      </x:c>
      <x:c r="F62" s="84" t="n">
        <x:v>0.2</x:v>
      </x:c>
      <x:c r="G62" s="132" t="n">
        <x:v>208490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1999195</x:v>
      </x:c>
      <x:c r="E63" s="10" t="n">
        <x:v>0</x:v>
      </x:c>
      <x:c r="F63" s="84" t="n">
        <x:v>19</x:v>
      </x:c>
      <x:c r="G63" s="132" t="n">
        <x:v>105220.789473684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5492951</x:v>
      </x:c>
      <x:c r="E64" s="10" t="n">
        <x:v>0</x:v>
      </x:c>
      <x:c r="F64" s="84" t="n">
        <x:v>54</x:v>
      </x:c>
      <x:c r="G64" s="132" t="n">
        <x:v>101721.314814815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2339508</x:v>
      </x:c>
      <x:c r="E65" s="10" t="n">
        <x:v>0</x:v>
      </x:c>
      <x:c r="F65" s="84" t="n">
        <x:v>2.5</x:v>
      </x:c>
      <x:c r="G65" s="132" t="n">
        <x:v>935803.2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1724633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428254</x:v>
      </x:c>
      <x:c r="E72" s="10" t="n">
        <x:v>0</x:v>
      </x:c>
      <x:c r="F72" s="84" t="n">
        <x:v>4</x:v>
      </x:c>
      <x:c r="G72" s="132" t="n">
        <x:v>107063.5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25000</x:v>
      </x:c>
      <x:c r="E74" s="10" t="n">
        <x:v>79359</x:v>
      </x:c>
      <x:c r="F74" s="84" t="n">
        <x:v>1.5</x:v>
      </x:c>
      <x:c r="G74" s="132" t="n">
        <x:v>69572.6666666667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346499</x:v>
      </x:c>
      <x:c r="E76" s="10" t="n">
        <x:v>0</x:v>
      </x:c>
      <x:c r="F76" s="84" t="n">
        <x:v>6.5</x:v>
      </x:c>
      <x:c r="G76" s="132" t="n">
        <x:v>53307.5384615385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251144</x:v>
      </x:c>
      <x:c r="E78" s="10" t="n">
        <x:v>22622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4952886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28410573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62216438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309</x:v>
      </x:c>
      <x:c r="L8" s="107" t="n">
        <x:v>0</x:v>
      </x:c>
      <x:c r="M8" s="107" t="n">
        <x:v>0</x:v>
      </x:c>
      <x:c r="N8" s="107" t="n">
        <x:v>90</x:v>
      </x:c>
      <x:c r="O8" s="107" t="n">
        <x:v>21</x:v>
      </x:c>
      <x:c r="P8" s="107" t="n">
        <x:v>57</x:v>
      </x:c>
      <x:c r="Q8" s="108" t="n">
        <x:v>7.7</x:v>
      </x:c>
      <x:c r="R8" s="108" t="n">
        <x:v>28.7</x:v>
      </x:c>
      <x:c r="S8" s="108" t="n">
        <x:v>19.8</x:v>
      </x:c>
      <x:c r="T8" s="108" t="n">
        <x:v>1.7</x:v>
      </x:c>
      <x:c r="U8" s="108" t="n">
        <x:v>4.2</x:v>
      </x:c>
      <x:c r="V8" s="108" t="n">
        <x:v>2.1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500</x:v>
      </x:c>
      <x:c r="L9" s="107" t="n">
        <x:v>0</x:v>
      </x:c>
      <x:c r="M9" s="107" t="n">
        <x:v>0</x:v>
      </x:c>
      <x:c r="N9" s="107" t="n">
        <x:v>87</x:v>
      </x:c>
      <x:c r="O9" s="107" t="n">
        <x:v>70</x:v>
      </x:c>
      <x:c r="P9" s="107" t="n">
        <x:v>53</x:v>
      </x:c>
      <x:c r="Q9" s="108" t="n">
        <x:v>7</x:v>
      </x:c>
      <x:c r="R9" s="108" t="n">
        <x:v>43.2</x:v>
      </x:c>
      <x:c r="S9" s="108" t="n">
        <x:v>15.4</x:v>
      </x:c>
      <x:c r="T9" s="108" t="n">
        <x:v>1.1</x:v>
      </x:c>
      <x:c r="U9" s="108" t="n">
        <x:v>5</x:v>
      </x:c>
      <x:c r="V9" s="108" t="n">
        <x:v>2.3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530</x:v>
      </x:c>
      <x:c r="L10" s="107" t="n">
        <x:v>0</x:v>
      </x:c>
      <x:c r="M10" s="107" t="n">
        <x:v>0</x:v>
      </x:c>
      <x:c r="N10" s="107" t="n">
        <x:v>122</x:v>
      </x:c>
      <x:c r="O10" s="107" t="n">
        <x:v>76</x:v>
      </x:c>
      <x:c r="P10" s="107" t="n">
        <x:v>55</x:v>
      </x:c>
      <x:c r="Q10" s="108" t="n">
        <x:v>11</x:v>
      </x:c>
      <x:c r="R10" s="108" t="n">
        <x:v>41.9</x:v>
      </x:c>
      <x:c r="S10" s="108" t="n">
        <x:v>12.8</x:v>
      </x:c>
      <x:c r="T10" s="108" t="n">
        <x:v>1.2</x:v>
      </x:c>
      <x:c r="U10" s="108" t="n">
        <x:v>7.1</x:v>
      </x:c>
      <x:c r="V10" s="108" t="n">
        <x:v>2.3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1486</x:v>
      </x:c>
      <x:c r="L11" s="107" t="n">
        <x:v>0</x:v>
      </x:c>
      <x:c r="M11" s="107" t="n">
        <x:v>0</x:v>
      </x:c>
      <x:c r="N11" s="107" t="n">
        <x:v>301</x:v>
      </x:c>
      <x:c r="O11" s="107" t="n">
        <x:v>21</x:v>
      </x:c>
      <x:c r="P11" s="107" t="n">
        <x:v>205</x:v>
      </x:c>
      <x:c r="Q11" s="108" t="n">
        <x:v>6.8</x:v>
      </x:c>
      <x:c r="R11" s="108" t="n">
        <x:v>123.4</x:v>
      </x:c>
      <x:c r="S11" s="108" t="n">
        <x:v>46.1</x:v>
      </x:c>
      <x:c r="T11" s="108" t="n">
        <x:v>8.5</x:v>
      </x:c>
      <x:c r="U11" s="108" t="n">
        <x:v>19.3</x:v>
      </x:c>
      <x:c r="V11" s="108" t="n">
        <x:v>18.7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420</x:v>
      </x:c>
      <x:c r="L12" s="107" t="n">
        <x:v>0</x:v>
      </x:c>
      <x:c r="M12" s="107" t="n">
        <x:v>0</x:v>
      </x:c>
      <x:c r="N12" s="107" t="n">
        <x:v>59</x:v>
      </x:c>
      <x:c r="O12" s="107" t="n">
        <x:v>25</x:v>
      </x:c>
      <x:c r="P12" s="107" t="n">
        <x:v>38</x:v>
      </x:c>
      <x:c r="Q12" s="108" t="n">
        <x:v>7</x:v>
      </x:c>
      <x:c r="R12" s="108" t="n">
        <x:v>32.6</x:v>
      </x:c>
      <x:c r="S12" s="108" t="n">
        <x:v>13.7</x:v>
      </x:c>
      <x:c r="T12" s="108" t="n">
        <x:v>1.7</x:v>
      </x:c>
      <x:c r="U12" s="108" t="n">
        <x:v>4.8</x:v>
      </x:c>
      <x:c r="V12" s="108" t="n">
        <x:v>2.2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1112</x:v>
      </x:c>
      <x:c r="L13" s="107" t="n">
        <x:v>0</x:v>
      </x:c>
      <x:c r="M13" s="107" t="n">
        <x:v>0</x:v>
      </x:c>
      <x:c r="N13" s="107" t="n">
        <x:v>230</x:v>
      </x:c>
      <x:c r="O13" s="107" t="n">
        <x:v>24</x:v>
      </x:c>
      <x:c r="P13" s="107" t="n">
        <x:v>147</x:v>
      </x:c>
      <x:c r="Q13" s="108" t="n">
        <x:v>21.1</x:v>
      </x:c>
      <x:c r="R13" s="108" t="n">
        <x:v>110</x:v>
      </x:c>
      <x:c r="S13" s="108" t="n">
        <x:v>30.5</x:v>
      </x:c>
      <x:c r="T13" s="108" t="n">
        <x:v>5</x:v>
      </x:c>
      <x:c r="U13" s="108" t="n">
        <x:v>13.2</x:v>
      </x:c>
      <x:c r="V13" s="108" t="n">
        <x:v>12.6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472</x:v>
      </x:c>
      <x:c r="L14" s="107" t="n">
        <x:v>0</x:v>
      </x:c>
      <x:c r="M14" s="107" t="n">
        <x:v>0</x:v>
      </x:c>
      <x:c r="N14" s="107" t="n">
        <x:v>64</x:v>
      </x:c>
      <x:c r="O14" s="107" t="n">
        <x:v>31</x:v>
      </x:c>
      <x:c r="P14" s="107" t="n">
        <x:v>43</x:v>
      </x:c>
      <x:c r="Q14" s="108" t="n">
        <x:v>8.3</x:v>
      </x:c>
      <x:c r="R14" s="108" t="n">
        <x:v>29.2</x:v>
      </x:c>
      <x:c r="S14" s="108" t="n">
        <x:v>12.2</x:v>
      </x:c>
      <x:c r="T14" s="108" t="n">
        <x:v>1.1</x:v>
      </x:c>
      <x:c r="U14" s="108" t="n">
        <x:v>5</x:v>
      </x:c>
      <x:c r="V14" s="108" t="n">
        <x:v>2.3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2750635</x:v>
      </x:c>
      <x:c r="E8" s="81" t="n">
        <x:v>1164855</x:v>
      </x:c>
      <x:c r="F8" s="116" t="n">
        <x:v>1476271.25280991</x:v>
      </x:c>
      <x:c r="G8" s="81" t="n">
        <x:v>117422</x:v>
      </x:c>
      <x:c r="H8" s="81" t="n">
        <x:v>245367</x:v>
      </x:c>
      <x:c r="I8" s="117">
        <x:f>SUM(D8:H8)</x:f>
      </x:c>
      <x:c r="J8" s="81" t="n">
        <x:v>3248391</x:v>
      </x:c>
      <x:c r="K8" s="81" t="n">
        <x:v>0</x:v>
      </x:c>
      <x:c r="L8" s="81" t="n">
        <x:v>1722113</x:v>
      </x:c>
      <x:c r="M8" s="81" t="n">
        <x:v>0</x:v>
      </x:c>
      <x:c r="N8" s="81" t="n">
        <x:v>417819</x:v>
      </x:c>
      <x:c r="O8" s="81" t="n">
        <x:v>199301</x:v>
      </x:c>
      <x:c r="P8" s="81" t="n">
        <x:v>166926</x:v>
      </x:c>
      <x:c r="Q8" s="117">
        <x:f>SUM(J8:P8)</x:f>
      </x:c>
      <x:c r="R8" s="81" t="n">
        <x:v>5139987</x:v>
      </x:c>
      <x:c r="S8" s="81" t="n">
        <x:v>614563</x:v>
      </x:c>
      <x:c r="T8" s="59">
        <x:f>SUM('Part C'!$R8:$S8)</x:f>
      </x:c>
      <x:c r="U8" s="81" t="n">
        <x:v>16634.2621359223</x:v>
      </x:c>
      <x:c r="V8" s="81" t="n">
        <x:v>1988.87702265372</x:v>
      </x:c>
      <x:c r="W8" s="81" t="n">
        <x:v>1132834.63263616</x:v>
      </x:c>
      <x:c r="X8" s="81" t="n">
        <x:v>6887384.63263616</x:v>
      </x:c>
      <x:c r="Y8" s="12" t="n">
        <x:v>22289.2706557804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4260753</x:v>
      </x:c>
      <x:c r="E9" s="81" t="n">
        <x:v>1168332</x:v>
      </x:c>
      <x:c r="F9" s="116" t="n">
        <x:v>2046947.41004612</x:v>
      </x:c>
      <x:c r="G9" s="81" t="n">
        <x:v>145103</x:v>
      </x:c>
      <x:c r="H9" s="81" t="n">
        <x:v>333000</x:v>
      </x:c>
      <x:c r="I9" s="117">
        <x:f>SUM(D9:H9)</x:f>
      </x:c>
      <x:c r="J9" s="81" t="n">
        <x:v>5651156</x:v>
      </x:c>
      <x:c r="K9" s="81" t="n">
        <x:v>0</x:v>
      </x:c>
      <x:c r="L9" s="81" t="n">
        <x:v>1332353</x:v>
      </x:c>
      <x:c r="M9" s="81" t="n">
        <x:v>0</x:v>
      </x:c>
      <x:c r="N9" s="81" t="n">
        <x:v>482227</x:v>
      </x:c>
      <x:c r="O9" s="81" t="n">
        <x:v>218117</x:v>
      </x:c>
      <x:c r="P9" s="81" t="n">
        <x:v>270281</x:v>
      </x:c>
      <x:c r="Q9" s="117">
        <x:f>SUM(J9:P9)</x:f>
      </x:c>
      <x:c r="R9" s="81" t="n">
        <x:v>7308301</x:v>
      </x:c>
      <x:c r="S9" s="81" t="n">
        <x:v>645834</x:v>
      </x:c>
      <x:c r="T9" s="59">
        <x:f>SUM('Part C'!$R9:$S9)</x:f>
      </x:c>
      <x:c r="U9" s="81" t="n">
        <x:v>14616.602</x:v>
      </x:c>
      <x:c r="V9" s="81" t="n">
        <x:v>1291.668</x:v>
      </x:c>
      <x:c r="W9" s="81" t="n">
        <x:v>1833065.7486022</x:v>
      </x:c>
      <x:c r="X9" s="81" t="n">
        <x:v>9787200.74860219</x:v>
      </x:c>
      <x:c r="Y9" s="12" t="n">
        <x:v>19574.4014972044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4237694</x:v>
      </x:c>
      <x:c r="E10" s="81" t="n">
        <x:v>1051005</x:v>
      </x:c>
      <x:c r="F10" s="116" t="n">
        <x:v>1994017.17242657</x:v>
      </x:c>
      <x:c r="G10" s="81" t="n">
        <x:v>160273</x:v>
      </x:c>
      <x:c r="H10" s="81" t="n">
        <x:v>367420</x:v>
      </x:c>
      <x:c r="I10" s="117">
        <x:f>SUM(D10:H10)</x:f>
      </x:c>
      <x:c r="J10" s="81" t="n">
        <x:v>5726697</x:v>
      </x:c>
      <x:c r="K10" s="81" t="n">
        <x:v>0</x:v>
      </x:c>
      <x:c r="L10" s="81" t="n">
        <x:v>1091682</x:v>
      </x:c>
      <x:c r="M10" s="81" t="n">
        <x:v>0</x:v>
      </x:c>
      <x:c r="N10" s="81" t="n">
        <x:v>487271</x:v>
      </x:c>
      <x:c r="O10" s="81" t="n">
        <x:v>258818</x:v>
      </x:c>
      <x:c r="P10" s="81" t="n">
        <x:v>245942</x:v>
      </x:c>
      <x:c r="Q10" s="117">
        <x:f>SUM(J10:P10)</x:f>
      </x:c>
      <x:c r="R10" s="81" t="n">
        <x:v>7093355</x:v>
      </x:c>
      <x:c r="S10" s="81" t="n">
        <x:v>717054</x:v>
      </x:c>
      <x:c r="T10" s="59">
        <x:f>SUM('Part C'!$R10:$S10)</x:f>
      </x:c>
      <x:c r="U10" s="81" t="n">
        <x:v>13383.6886792453</x:v>
      </x:c>
      <x:c r="V10" s="81" t="n">
        <x:v>1352.9320754717</x:v>
      </x:c>
      <x:c r="W10" s="81" t="n">
        <x:v>1943049.69351833</x:v>
      </x:c>
      <x:c r="X10" s="81" t="n">
        <x:v>9753458.69351833</x:v>
      </x:c>
      <x:c r="Y10" s="12" t="n">
        <x:v>18402.7522519214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11846304</x:v>
      </x:c>
      <x:c r="E11" s="81" t="n">
        <x:v>5030640</x:v>
      </x:c>
      <x:c r="F11" s="116" t="n">
        <x:v>6363174.79101789</x:v>
      </x:c>
      <x:c r="G11" s="81" t="n">
        <x:v>1426315</x:v>
      </x:c>
      <x:c r="H11" s="81" t="n">
        <x:v>1344019</x:v>
      </x:c>
      <x:c r="I11" s="117">
        <x:f>SUM(D11:H11)</x:f>
      </x:c>
      <x:c r="J11" s="81" t="n">
        <x:v>15586814</x:v>
      </x:c>
      <x:c r="K11" s="81" t="n">
        <x:v>0</x:v>
      </x:c>
      <x:c r="L11" s="81" t="n">
        <x:v>4935844</x:v>
      </x:c>
      <x:c r="M11" s="81" t="n">
        <x:v>0</x:v>
      </x:c>
      <x:c r="N11" s="81" t="n">
        <x:v>1986571</x:v>
      </x:c>
      <x:c r="O11" s="81" t="n">
        <x:v>847059</x:v>
      </x:c>
      <x:c r="P11" s="81" t="n">
        <x:v>2654165</x:v>
      </x:c>
      <x:c r="Q11" s="117">
        <x:f>SUM(J11:P11)</x:f>
      </x:c>
      <x:c r="R11" s="81" t="n">
        <x:v>24627631</x:v>
      </x:c>
      <x:c r="S11" s="81" t="n">
        <x:v>1382822</x:v>
      </x:c>
      <x:c r="T11" s="59">
        <x:f>SUM('Part C'!$R11:$S11)</x:f>
      </x:c>
      <x:c r="U11" s="81" t="n">
        <x:v>16573.102960969</x:v>
      </x:c>
      <x:c r="V11" s="81" t="n">
        <x:v>930.566621803499</x:v>
      </x:c>
      <x:c r="W11" s="81" t="n">
        <x:v>5447871.40484572</x:v>
      </x:c>
      <x:c r="X11" s="81" t="n">
        <x:v>31458324.4048457</x:v>
      </x:c>
      <x:c r="Y11" s="12" t="n">
        <x:v>21169.8010799769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3257606</x:v>
      </x:c>
      <x:c r="E12" s="81" t="n">
        <x:v>1110509</x:v>
      </x:c>
      <x:c r="F12" s="116" t="n">
        <x:v>1646926.08165715</x:v>
      </x:c>
      <x:c r="G12" s="81" t="n">
        <x:v>116732</x:v>
      </x:c>
      <x:c r="H12" s="81" t="n">
        <x:v>281496</x:v>
      </x:c>
      <x:c r="I12" s="117">
        <x:f>SUM(D12:H12)</x:f>
      </x:c>
      <x:c r="J12" s="81" t="n">
        <x:v>4183536</x:v>
      </x:c>
      <x:c r="K12" s="81" t="n">
        <x:v>0</x:v>
      </x:c>
      <x:c r="L12" s="81" t="n">
        <x:v>1259764</x:v>
      </x:c>
      <x:c r="M12" s="81" t="n">
        <x:v>0</x:v>
      </x:c>
      <x:c r="N12" s="81" t="n">
        <x:v>409515</x:v>
      </x:c>
      <x:c r="O12" s="81" t="n">
        <x:v>243940</x:v>
      </x:c>
      <x:c r="P12" s="81" t="n">
        <x:v>316515</x:v>
      </x:c>
      <x:c r="Q12" s="117">
        <x:f>SUM(J12:P12)</x:f>
      </x:c>
      <x:c r="R12" s="81" t="n">
        <x:v>5949951</x:v>
      </x:c>
      <x:c r="S12" s="81" t="n">
        <x:v>463319</x:v>
      </x:c>
      <x:c r="T12" s="59">
        <x:f>SUM('Part C'!$R12:$S12)</x:f>
      </x:c>
      <x:c r="U12" s="81" t="n">
        <x:v>14166.55</x:v>
      </x:c>
      <x:c r="V12" s="81" t="n">
        <x:v>1103.14047619048</x:v>
      </x:c>
      <x:c r="W12" s="81" t="n">
        <x:v>1539775.22882584</x:v>
      </x:c>
      <x:c r="X12" s="81" t="n">
        <x:v>7953045.22882584</x:v>
      </x:c>
      <x:c r="Y12" s="12" t="n">
        <x:v>18935.8219733949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9504975</x:v>
      </x:c>
      <x:c r="E13" s="81" t="n">
        <x:v>3348854</x:v>
      </x:c>
      <x:c r="F13" s="116" t="n">
        <x:v>4846325.29804298</x:v>
      </x:c>
      <x:c r="G13" s="81" t="n">
        <x:v>362117</x:v>
      </x:c>
      <x:c r="H13" s="81" t="n">
        <x:v>801980</x:v>
      </x:c>
      <x:c r="I13" s="117">
        <x:f>SUM(D13:H13)</x:f>
      </x:c>
      <x:c r="J13" s="81" t="n">
        <x:v>12078715</x:v>
      </x:c>
      <x:c r="K13" s="81" t="n">
        <x:v>0</x:v>
      </x:c>
      <x:c r="L13" s="81" t="n">
        <x:v>3325413</x:v>
      </x:c>
      <x:c r="M13" s="81" t="n">
        <x:v>0</x:v>
      </x:c>
      <x:c r="N13" s="81" t="n">
        <x:v>1565325</x:v>
      </x:c>
      <x:c r="O13" s="81" t="n">
        <x:v>686573</x:v>
      </x:c>
      <x:c r="P13" s="81" t="n">
        <x:v>1208223</x:v>
      </x:c>
      <x:c r="Q13" s="117">
        <x:f>SUM(J13:P13)</x:f>
      </x:c>
      <x:c r="R13" s="81" t="n">
        <x:v>17779365</x:v>
      </x:c>
      <x:c r="S13" s="81" t="n">
        <x:v>1084885</x:v>
      </x:c>
      <x:c r="T13" s="59">
        <x:f>SUM('Part C'!$R13:$S13)</x:f>
      </x:c>
      <x:c r="U13" s="81" t="n">
        <x:v>15988.6375899281</x:v>
      </x:c>
      <x:c r="V13" s="81" t="n">
        <x:v>975.616007194245</x:v>
      </x:c>
      <x:c r="W13" s="81" t="n">
        <x:v>4076738.22489128</x:v>
      </x:c>
      <x:c r="X13" s="81" t="n">
        <x:v>22940988.2248913</x:v>
      </x:c>
      <x:c r="Y13" s="12" t="n">
        <x:v>20630.3850943267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3537853</x:v>
      </x:c>
      <x:c r="E14" s="81" t="n">
        <x:v>942461</x:v>
      </x:c>
      <x:c r="F14" s="116" t="n">
        <x:v>1689228.87346456</x:v>
      </x:c>
      <x:c r="G14" s="81" t="n">
        <x:v>131902</x:v>
      </x:c>
      <x:c r="H14" s="81" t="n">
        <x:v>311038</x:v>
      </x:c>
      <x:c r="I14" s="117">
        <x:f>SUM(D14:H14)</x:f>
      </x:c>
      <x:c r="J14" s="81" t="n">
        <x:v>4725472</x:v>
      </x:c>
      <x:c r="K14" s="81" t="n">
        <x:v>0</x:v>
      </x:c>
      <x:c r="L14" s="81" t="n">
        <x:v>921638</x:v>
      </x:c>
      <x:c r="M14" s="81" t="n">
        <x:v>0</x:v>
      </x:c>
      <x:c r="N14" s="81" t="n">
        <x:v>483548</x:v>
      </x:c>
      <x:c r="O14" s="81" t="n">
        <x:v>198469</x:v>
      </x:c>
      <x:c r="P14" s="81" t="n">
        <x:v>283358</x:v>
      </x:c>
      <x:c r="Q14" s="117">
        <x:f>SUM(J14:P14)</x:f>
      </x:c>
      <x:c r="R14" s="81" t="n">
        <x:v>6111886</x:v>
      </x:c>
      <x:c r="S14" s="81" t="n">
        <x:v>500597</x:v>
      </x:c>
      <x:c r="T14" s="59">
        <x:f>SUM('Part C'!$R14:$S14)</x:f>
      </x:c>
      <x:c r="U14" s="81" t="n">
        <x:v>12948.9110169492</x:v>
      </x:c>
      <x:c r="V14" s="81" t="n">
        <x:v>1060.58686440678</x:v>
      </x:c>
      <x:c r="W14" s="81" t="n">
        <x:v>1730414.06668047</x:v>
      </x:c>
      <x:c r="X14" s="81" t="n">
        <x:v>8342897.06668047</x:v>
      </x:c>
      <x:c r="Y14" s="12" t="n">
        <x:v>17675.6293785603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2</x:v>
      </x:c>
      <x:c r="F20" s="7" t="n">
        <x:v>51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307260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144</x:v>
      </x:c>
      <x:c r="B3" s="83" t="s">
        <x:v>234</x:v>
      </x:c>
      <x:c r="C3" s="83" t="s">
        <x:v>137</x:v>
      </x:c>
      <x:c r="D3" s="2" t="s">
        <x:v>133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240</x:v>
      </x:c>
      <x:c r="C6" s="0" t="s"/>
      <x:c r="D6" s="0" t="s">
        <x:v>144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243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243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244</x:v>
      </x:c>
      <x:c r="F17" s="2" t="s">
        <x:v>241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