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K25" i="9"/>
  <x:c r="L25" i="9"/>
  <x:c r="M25" i="9"/>
  <x:c r="N25" i="9"/>
  <x:c r="O25" i="9"/>
  <x:c r="P25" i="9"/>
  <x:c r="Q25" i="9"/>
  <x:c r="R25" i="9"/>
  <x:c r="S25" i="9"/>
  <x:c r="T25" i="9"/>
  <x:c r="U25" i="9"/>
  <x:c r="V25" i="9"/>
  <x:c r="W25" i="9"/>
  <x:c r="X25" i="9"/>
  <x:c r="Y2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D25" i="10"/>
  <x:c r="E25" i="10"/>
  <x:c r="F25" i="10"/>
  <x:c r="G25" i="10"/>
  <x:c r="H25" i="10"/>
  <x:c r="I25" i="10"/>
  <x:c r="J25" i="10"/>
  <x:c r="K25" i="10"/>
  <x:c r="L25" i="10"/>
  <x:c r="M25" i="10"/>
  <x:c r="N25" i="10"/>
  <x:c r="O25" i="10"/>
  <x:c r="P25" i="10"/>
  <x:c r="Q25" i="10"/>
  <x:c r="R25" i="10"/>
  <x:c r="S25" i="10"/>
  <x:c r="T25" i="10"/>
  <x:c r="W25" i="10"/>
  <x:c r="X2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F25" i="11"/>
  <x:c r="G25" i="11"/>
  <x:c r="H25" i="11"/>
  <x:c r="I25" i="11"/>
  <x:c r="J25" i="11"/>
  <x:c r="K25" i="11"/>
  <x:c r="L25" i="11"/>
  <x:c r="M25" i="11"/>
  <x:c r="N25" i="11"/>
  <x:c r="O25" i="11"/>
  <x:c r="P25" i="11"/>
  <x:c r="Q25" i="11"/>
  <x:c r="R25" i="11"/>
  <x:c r="S25" i="11"/>
  <x:c r="T25" i="11"/>
  <x:c r="U25" i="11"/>
  <x:c r="V25" i="11"/>
  <x:c r="W25" i="11"/>
  <x:c r="X25" i="11"/>
  <x:c r="Y25" i="11"/>
  <x:c r="J30" i="11"/>
  <x:c r="N30" i="11"/>
  <x:c r="F32" i="11"/>
  <x:c r="G32" i="11"/>
  <x:c r="H32" i="11"/>
  <x:c r="I32" i="11"/>
  <x:c r="J32" i="11"/>
  <x:c r="K32" i="11"/>
  <x:c r="L32" i="11"/>
  <x:c r="M32" i="11"/>
  <x:c r="N32" i="11"/>
  <x:c r="D25" i="12"/>
  <x:c r="E25" i="12"/>
  <x:c r="F25" i="12"/>
  <x:c r="H25" i="12"/>
  <x:c r="J25" i="12"/>
</x:calcChain>
</file>

<file path=xl/sharedStrings.xml><?xml version="1.0" encoding="utf-8"?>
<x:sst xmlns:x="http://schemas.openxmlformats.org/spreadsheetml/2006/main" count="268" uniqueCount="268">
  <x:si>
    <x:t>Part A - District-Level Information</x:t>
  </x:si>
  <x:si>
    <x:t>School District Name</x:t>
  </x:si>
  <x:si>
    <x:t>Greece</x:t>
  </x:si>
  <x:si>
    <x:t>BEDS Code</x:t>
  </x:si>
  <x:si>
    <x:t>260501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</x:si>
  <x:si>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</x:si>
  <x:si>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</x:si>
  <x:si>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</x:si>
  <x:si>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</x:si>
  <x:si>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</x:si>
  <x:si>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Romeo Colilli</x:t>
  </x:si>
  <x:si>
    <x:t>Street Address Line 1</x:t>
  </x:si>
  <x:si>
    <x:t>750 Maiden Lane</x:t>
  </x:si>
  <x:si>
    <x:t>Title of Contact</x:t>
  </x:si>
  <x:si>
    <x:t>Asst. Supt. of Finance and Admin Services</x:t>
  </x:si>
  <x:si>
    <x:t>Street Address Line 2</x:t>
  </x:si>
  <x:si>
    <x:t/>
  </x:si>
  <x:si>
    <x:t>Email Address</x:t>
  </x:si>
  <x:si>
    <x:t>romeo.colilli@greececsd.org</x:t>
  </x:si>
  <x:si>
    <x:t>City</x:t>
  </x:si>
  <x:si>
    <x:t>Rochester</x:t>
  </x:si>
  <x:si>
    <x:t>Phone Number</x:t>
  </x:si>
  <x:si>
    <x:t>5859662358</x:t>
  </x:si>
  <x:si>
    <x:t>Zip Code</x:t>
  </x:si>
  <x:si>
    <x:t>14615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</x:si>
  <x:si>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</x:si>
  <x:si>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</x:si>
  <x:si>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</x:si>
  <x:si>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</x:si>
  <x:si>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</x:si>
  <x:si>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</x:si>
  <x:si>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</x:si>
  <x:si>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</x:si>
  <x:si>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</x:si>
  <x:si>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</x:si>
  <x:si>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</x:si>
  <x:si>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</x:si>
  <x:si>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</x:si>
  <x:si>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</x:si>
  <x:si>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</x:si>
  <x:si>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</x:si>
  <x:si>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</x:si>
  <x:si>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</x:si>
  <x:si>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</x:si>
  <x:si>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</x:si>
  <x:si>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</x:si>
  <x:si>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</x:si>
  <x:si>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</x:si>
  <x:si>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</x:si>
  <x:si>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</x:si>
  <x:si>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</x:si>
  <x:si>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</x:si>
  <x:si>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</x:si>
  <x:si>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</x:si>
  <x:si>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</x:si>
  <x:si>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</x:si>
  <x:si>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</x:si>
  <x:si>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</x:si>
  <x:si>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</x:si>
  <x:si>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</x:si>
  <x:si>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</x:si>
  <x:si>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</x:si>
  <x:si>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</x:si>
  <x:si>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</x:si>
  <x:si>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</x:si>
  <x:si>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</x:si>
  <x:si>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</x:si>
  <x:si>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</x:si>
  <x:si>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</x:si>
  <x:si>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</x:si>
  <x:si>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</x:si>
  <x:si>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</x:si>
  <x:si>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</x:si>
  <x:si>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</x:si>
  <x:si>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</x:si>
  <x:si>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</x:si>
  <x:si>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</x:si>
  <x:si>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</x:si>
  <x:si>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</x:si>
  <x:si>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</x:si>
  <x:si>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</x:si>
  <x:si>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</x:si>
  <x:si>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</x:si>
  <x:si>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</x:si>
  <x:si>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</x:si>
  <x:si>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</x:si>
  <x:si>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</x:si>
  <x:si>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</x:si>
  <x:si>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</x:si>
  <x:si>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</x:si>
  <x:si>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</x:si>
  <x:si>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</x:si>
  <x:si>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</x:si>
  <x:si>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</x:si>
  <x:si>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</x:si>
  <x:si>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</x:si>
  <x:si>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</x:si>
  <x:si>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</x:si>
  <x:si>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</x:si>
  <x:si>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</x:si>
  <x:si>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</x:si>
  <x:si>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</x:si>
  <x:si>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</x:si>
  <x:si>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</x:si>
  <x:si>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</x:si>
  <x:si>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</x:si>
  <x:si>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</x:si>
  <x:si>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</x:si>
  <x:si>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</x:si>
  <x:si>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</x:si>
  <x:si>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</x:si>
  <x:si>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</x:si>
  <x:si>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</x:si>
  <x:si>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</x:si>
  <x:si>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</x:si>
  <x:si>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</x:si>
  <x:si>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</x:si>
  <x:si>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</x:si>
  <x:si>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</x:si>
  <x:si>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</x:si>
  <x:si>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</x:si>
  <x:si>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</x:si>
  <x:si>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</x:si>
  <x:si>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</x:si>
  <x:si>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</x:si>
  <x:si>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</x:si>
  <x:si>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</x:si>
  <x:si>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</x:si>
  <x:si>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</x:si>
  <x:si>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</x:si>
  <x:si>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</x:si>
  <x:si>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260501060001</x:t>
  </x:si>
  <x:si>
    <x:t>AUTUMN LANE ELEMENTARY SCHOOL</x:t>
  </x:si>
  <x:si>
    <x:t>Elementary School</x:t>
  </x:si>
  <x:si>
    <x:t>K</x:t>
  </x:si>
  <x:si>
    <x:t>2</x:t>
  </x:si>
  <x:si>
    <x:t>Yes</x:t>
  </x:si>
  <x:si>
    <x:t>No</x:t>
  </x:si>
  <x:si>
    <x:t>260501060002</x:t>
  </x:si>
  <x:si>
    <x:t>LONGRIDGE SCHOOL</x:t>
  </x:si>
  <x:si>
    <x:t>5</x:t>
  </x:si>
  <x:si>
    <x:t>260501060004</x:t>
  </x:si>
  <x:si>
    <x:t>BROOKSIDE ELEMENTARY SCHOOL CAMPUS</x:t>
  </x:si>
  <x:si>
    <x:t>260501060006</x:t>
  </x:si>
  <x:si>
    <x:t>ENGLISH VILLAGE ELEMENTARY SCHOOL</x:t>
  </x:si>
  <x:si>
    <x:t>260501060007</x:t>
  </x:si>
  <x:si>
    <x:t>WEST RIDGE ELEMENTARY SCHOOL</x:t>
  </x:si>
  <x:si>
    <x:t>Pre-K</x:t>
  </x:si>
  <x:si>
    <x:t>260501060008</x:t>
  </x:si>
  <x:si>
    <x:t>OLYMPIA HIGH SCHOOL</x:t>
  </x:si>
  <x:si>
    <x:t>Junior-Senior High School</x:t>
  </x:si>
  <x:si>
    <x:t>6</x:t>
  </x:si>
  <x:si>
    <x:t>12</x:t>
  </x:si>
  <x:si>
    <x:t>260501060009</x:t>
  </x:si>
  <x:si>
    <x:t>PADDY HILL ELEMENTARY SCHOOL</x:t>
  </x:si>
  <x:si>
    <x:t>260501060010</x:t>
  </x:si>
  <x:si>
    <x:t>ARCADIA HIGH SCHOOL</x:t>
  </x:si>
  <x:si>
    <x:t>Senior High School</x:t>
  </x:si>
  <x:si>
    <x:t>9</x:t>
  </x:si>
  <x:si>
    <x:t>260501060011</x:t>
  </x:si>
  <x:si>
    <x:t>LAKESHORE ELEMENTARY SCHOOL</x:t>
  </x:si>
  <x:si>
    <x:t>3</x:t>
  </x:si>
  <x:si>
    <x:t>260501060012</x:t>
  </x:si>
  <x:si>
    <x:t>BUCKMAN HEIGHTS ELEMENTARY SCHOOL</x:t>
  </x:si>
  <x:si>
    <x:t>260501060013</x:t>
  </x:si>
  <x:si>
    <x:t>ODYSSEY ACADEMY</x:t>
  </x:si>
  <x:si>
    <x:t>260501060015</x:t>
  </x:si>
  <x:si>
    <x:t>CRAIG HILL ELEMENTARY SCHOOL</x:t>
  </x:si>
  <x:si>
    <x:t>260501060016</x:t>
  </x:si>
  <x:si>
    <x:t>HOLMES ROAD ELEMENTARY SCHOOL</x:t>
  </x:si>
  <x:si>
    <x:t>260501060019</x:t>
  </x:si>
  <x:si>
    <x:t>ATHENA HIGH SCHOOL</x:t>
  </x:si>
  <x:si>
    <x:t>260501060020</x:t>
  </x:si>
  <x:si>
    <x:t>ATHENA MIDDLE SCHOOL</x:t>
  </x:si>
  <x:si>
    <x:t>Middle/Junior High School</x:t>
  </x:si>
  <x:si>
    <x:t>8</x:t>
  </x:si>
  <x:si>
    <x:t>260501060023</x:t>
  </x:si>
  <x:si>
    <x:t>ARCADIA MIDDLE SCHOOL</x:t>
  </x:si>
  <x:si>
    <x:t>260501060024</x:t>
  </x:si>
  <x:si>
    <x:t>PINE 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</x:si>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</x:sst>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265785670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3189787</x:v>
      </x:c>
      <x:c r="E15" s="10" t="n">
        <x:v>15507891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3685300</x:v>
      </x:c>
      <x:c r="E16" s="10" t="n">
        <x:v>4282500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18979308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18904308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19479308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3685300</x:v>
      </x:c>
      <x:c r="E24" s="10" t="n">
        <x:v>4282500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219181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17643986</x:v>
      </x:c>
      <x:c r="E27" s="10" t="n">
        <x:v>93571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5838983</x:v>
      </x:c>
      <x:c r="E28" s="10" t="n">
        <x:v>43241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3500000</x:v>
      </x:c>
      <x:c r="E33" s="10" t="n">
        <x:v>0</x:v>
      </x:c>
      <x:c r="F33" s="7" t="n">
        <x:v>280</x:v>
      </x:c>
      <x:c r="G33" s="132" t="n">
        <x:v>12500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569500</x:v>
      </x:c>
      <x:c r="E35" s="10" t="n">
        <x:v>0</x:v>
      </x:c>
      <x:c r="F35" s="7" t="n">
        <x:v>34</x:v>
      </x:c>
      <x:c r="G35" s="132" t="n">
        <x:v>16750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426107</x:v>
      </x:c>
      <x:c r="E36" s="10" t="n">
        <x:v>0</x:v>
      </x:c>
      <x:c r="F36" s="7" t="n">
        <x:v>96</x:v>
      </x:c>
      <x:c r="G36" s="132" t="n">
        <x:v>4438.61458333333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4860000</x:v>
      </x:c>
      <x:c r="E37" s="10" t="n">
        <x:v>0</x:v>
      </x:c>
      <x:c r="F37" s="7" t="n">
        <x:v>44</x:v>
      </x:c>
      <x:c r="G37" s="132" t="n">
        <x:v>110454.545454545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2630000</x:v>
      </x:c>
      <x:c r="E38" s="10" t="n">
        <x:v>0</x:v>
      </x:c>
      <x:c r="F38" s="7" t="n">
        <x:v>47</x:v>
      </x:c>
      <x:c r="G38" s="132" t="n">
        <x:v>55957.4468085106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292612</x:v>
      </x:c>
      <x:c r="F41" s="7" t="n">
        <x:v>34</x:v>
      </x:c>
      <x:c r="G41" s="132" t="n">
        <x:v>8606.23529411765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523618</x:v>
      </x:c>
      <x:c r="F42" s="7" t="n">
        <x:v>7</x:v>
      </x:c>
      <x:c r="G42" s="132" t="n">
        <x:v>74802.5714285714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2157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9883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269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148336</x:v>
      </x:c>
      <x:c r="E62" s="10" t="n">
        <x:v>0</x:v>
      </x:c>
      <x:c r="F62" s="84" t="n">
        <x:v>0.5</x:v>
      </x:c>
      <x:c r="G62" s="132" t="n">
        <x:v>296672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4309145</x:v>
      </x:c>
      <x:c r="E63" s="10" t="n">
        <x:v>19835</x:v>
      </x:c>
      <x:c r="F63" s="84" t="n">
        <x:v>43.8</x:v>
      </x:c>
      <x:c r="G63" s="132" t="n">
        <x:v>98835.1598173516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16584571</x:v>
      </x:c>
      <x:c r="E64" s="10" t="n">
        <x:v>30634</x:v>
      </x:c>
      <x:c r="F64" s="84" t="n">
        <x:v>202</x:v>
      </x:c>
      <x:c r="G64" s="132" t="n">
        <x:v>82253.4900990099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8666535</x:v>
      </x:c>
      <x:c r="E65" s="10" t="n">
        <x:v>0</x:v>
      </x:c>
      <x:c r="F65" s="84" t="n">
        <x:v>21</x:v>
      </x:c>
      <x:c r="G65" s="132" t="n">
        <x:v>412692.142857143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6670262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1532226</x:v>
      </x:c>
      <x:c r="E72" s="10" t="n">
        <x:v>180</x:v>
      </x:c>
      <x:c r="F72" s="84" t="n">
        <x:v>12.2</x:v>
      </x:c>
      <x:c r="G72" s="132" t="n">
        <x:v>125607.049180328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343436</x:v>
      </x:c>
      <x:c r="E73" s="10" t="n">
        <x:v>0</x:v>
      </x:c>
      <x:c r="F73" s="84" t="n">
        <x:v>5</x:v>
      </x:c>
      <x:c r="G73" s="132" t="n">
        <x:v>68687.2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379952</x:v>
      </x:c>
      <x:c r="E74" s="10" t="n">
        <x:v>681482</x:v>
      </x:c>
      <x:c r="F74" s="84" t="n">
        <x:v>1.8</x:v>
      </x:c>
      <x:c r="G74" s="132" t="n">
        <x:v>589685.555555556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791854</x:v>
      </x:c>
      <x:c r="E78" s="10" t="n">
        <x:v>140901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2756476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69634738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144722534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271</x:v>
      </x:c>
      <x:c r="L8" s="107" t="n">
        <x:v>0</x:v>
      </x:c>
      <x:c r="M8" s="107" t="n">
        <x:v>0</x:v>
      </x:c>
      <x:c r="N8" s="107" t="n">
        <x:v>135</x:v>
      </x:c>
      <x:c r="O8" s="107" t="n">
        <x:v>18</x:v>
      </x:c>
      <x:c r="P8" s="107" t="n">
        <x:v>53</x:v>
      </x:c>
      <x:c r="Q8" s="108" t="n">
        <x:v>2</x:v>
      </x:c>
      <x:c r="R8" s="108" t="n">
        <x:v>23</x:v>
      </x:c>
      <x:c r="S8" s="108" t="n">
        <x:v>21</x:v>
      </x:c>
      <x:c r="T8" s="108" t="n">
        <x:v>2</x:v>
      </x:c>
      <x:c r="U8" s="108" t="n">
        <x:v>10.6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140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718</x:v>
      </x:c>
      <x:c r="L9" s="107" t="n">
        <x:v>0</x:v>
      </x:c>
      <x:c r="M9" s="107" t="n">
        <x:v>0</x:v>
      </x:c>
      <x:c r="N9" s="107" t="n">
        <x:v>417</x:v>
      </x:c>
      <x:c r="O9" s="107" t="n">
        <x:v>50</x:v>
      </x:c>
      <x:c r="P9" s="107" t="n">
        <x:v>101</x:v>
      </x:c>
      <x:c r="Q9" s="108" t="n">
        <x:v>15</x:v>
      </x:c>
      <x:c r="R9" s="108" t="n">
        <x:v>61.5</x:v>
      </x:c>
      <x:c r="S9" s="108" t="n">
        <x:v>30.5</x:v>
      </x:c>
      <x:c r="T9" s="108" t="n">
        <x:v>4</x:v>
      </x:c>
      <x:c r="U9" s="108" t="n">
        <x:v>17.3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133</x:v>
      </x:c>
      <x:c r="E10" s="170" t="s">
        <x:v>134</x:v>
      </x:c>
      <x:c r="F10" s="170" t="s">
        <x:v>140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384</x:v>
      </x:c>
      <x:c r="L10" s="107" t="n">
        <x:v>0</x:v>
      </x:c>
      <x:c r="M10" s="107" t="n">
        <x:v>0</x:v>
      </x:c>
      <x:c r="N10" s="107" t="n">
        <x:v>149</x:v>
      </x:c>
      <x:c r="O10" s="107" t="n">
        <x:v>24</x:v>
      </x:c>
      <x:c r="P10" s="107" t="n">
        <x:v>26</x:v>
      </x:c>
      <x:c r="Q10" s="108" t="n">
        <x:v>5</x:v>
      </x:c>
      <x:c r="R10" s="108" t="n">
        <x:v>25.6</x:v>
      </x:c>
      <x:c r="S10" s="108" t="n">
        <x:v>21</x:v>
      </x:c>
      <x:c r="T10" s="108" t="n">
        <x:v>2</x:v>
      </x:c>
      <x:c r="U10" s="108" t="n">
        <x:v>9.8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378</x:v>
      </x:c>
      <x:c r="L11" s="107" t="n">
        <x:v>0</x:v>
      </x:c>
      <x:c r="M11" s="107" t="n">
        <x:v>0</x:v>
      </x:c>
      <x:c r="N11" s="107" t="n">
        <x:v>204</x:v>
      </x:c>
      <x:c r="O11" s="107" t="n">
        <x:v>21</x:v>
      </x:c>
      <x:c r="P11" s="107" t="n">
        <x:v>45</x:v>
      </x:c>
      <x:c r="Q11" s="108" t="n">
        <x:v>1.5</x:v>
      </x:c>
      <x:c r="R11" s="108" t="n">
        <x:v>32.7</x:v>
      </x:c>
      <x:c r="S11" s="108" t="n">
        <x:v>11.5</x:v>
      </x:c>
      <x:c r="T11" s="108" t="n">
        <x:v>2</x:v>
      </x:c>
      <x:c r="U11" s="108" t="n">
        <x:v>7.3</x:v>
      </x:c>
      <x:c r="V11" s="108" t="n">
        <x:v>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145</x:v>
      </x:c>
      <x:c r="B12" s="168" t="s">
        <x:v>146</x:v>
      </x:c>
      <x:c r="C12" s="167" t="s">
        <x:v>16</x:v>
      </x:c>
      <x:c r="D12" s="169" t="s">
        <x:v>133</x:v>
      </x:c>
      <x:c r="E12" s="170" t="s">
        <x:v>147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108</x:v>
      </x:c>
      <x:c r="L12" s="107" t="n">
        <x:v>269</x:v>
      </x:c>
      <x:c r="M12" s="107" t="n">
        <x:v>31</x:v>
      </x:c>
      <x:c r="N12" s="107" t="n">
        <x:v>99</x:v>
      </x:c>
      <x:c r="O12" s="107" t="n">
        <x:v>21</x:v>
      </x:c>
      <x:c r="P12" s="107" t="n">
        <x:v>34</x:v>
      </x:c>
      <x:c r="Q12" s="108" t="n">
        <x:v>8.5</x:v>
      </x:c>
      <x:c r="R12" s="108" t="n">
        <x:v>21</x:v>
      </x:c>
      <x:c r="S12" s="108" t="n">
        <x:v>14.5</x:v>
      </x:c>
      <x:c r="T12" s="108" t="n">
        <x:v>2</x:v>
      </x:c>
      <x:c r="U12" s="108" t="n">
        <x:v>5.5</x:v>
      </x:c>
      <x:c r="V12" s="108" t="n">
        <x:v>5.4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1086</x:v>
      </x:c>
      <x:c r="L13" s="107" t="n">
        <x:v>0</x:v>
      </x:c>
      <x:c r="M13" s="107" t="n">
        <x:v>0</x:v>
      </x:c>
      <x:c r="N13" s="107" t="n">
        <x:v>624</x:v>
      </x:c>
      <x:c r="O13" s="107" t="n">
        <x:v>53</x:v>
      </x:c>
      <x:c r="P13" s="107" t="n">
        <x:v>166</x:v>
      </x:c>
      <x:c r="Q13" s="108" t="n">
        <x:v>8.6</x:v>
      </x:c>
      <x:c r="R13" s="108" t="n">
        <x:v>96.9</x:v>
      </x:c>
      <x:c r="S13" s="108" t="n">
        <x:v>29</x:v>
      </x:c>
      <x:c r="T13" s="108" t="n">
        <x:v>5</x:v>
      </x:c>
      <x:c r="U13" s="108" t="n">
        <x:v>15.4</x:v>
      </x:c>
      <x:c r="V13" s="108" t="n">
        <x:v>18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133</x:v>
      </x:c>
      <x:c r="E14" s="170" t="s">
        <x:v>134</x:v>
      </x:c>
      <x:c r="F14" s="170" t="s">
        <x:v>140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529</x:v>
      </x:c>
      <x:c r="L14" s="107" t="n">
        <x:v>0</x:v>
      </x:c>
      <x:c r="M14" s="107" t="n">
        <x:v>0</x:v>
      </x:c>
      <x:c r="N14" s="107" t="n">
        <x:v>237</x:v>
      </x:c>
      <x:c r="O14" s="107" t="n">
        <x:v>34</x:v>
      </x:c>
      <x:c r="P14" s="107" t="n">
        <x:v>17</x:v>
      </x:c>
      <x:c r="Q14" s="108" t="n">
        <x:v>2</x:v>
      </x:c>
      <x:c r="R14" s="108" t="n">
        <x:v>35.6</x:v>
      </x:c>
      <x:c r="S14" s="108" t="n">
        <x:v>8</x:v>
      </x:c>
      <x:c r="T14" s="108" t="n">
        <x:v>2</x:v>
      </x:c>
      <x:c r="U14" s="108" t="n">
        <x:v>6</x:v>
      </x:c>
      <x:c r="V14" s="108" t="n">
        <x:v>6.5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155</x:v>
      </x:c>
      <x:c r="B15" s="168" t="s">
        <x:v>156</x:v>
      </x:c>
      <x:c r="C15" s="167" t="s">
        <x:v>16</x:v>
      </x:c>
      <x:c r="D15" s="169" t="s">
        <x:v>157</x:v>
      </x:c>
      <x:c r="E15" s="170" t="s">
        <x:v>158</x:v>
      </x:c>
      <x:c r="F15" s="170" t="s">
        <x:v>152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1047</x:v>
      </x:c>
      <x:c r="L15" s="107" t="n">
        <x:v>0</x:v>
      </x:c>
      <x:c r="M15" s="107" t="n">
        <x:v>0</x:v>
      </x:c>
      <x:c r="N15" s="107" t="n">
        <x:v>587</x:v>
      </x:c>
      <x:c r="O15" s="107" t="n">
        <x:v>23</x:v>
      </x:c>
      <x:c r="P15" s="107" t="n">
        <x:v>166</x:v>
      </x:c>
      <x:c r="Q15" s="108" t="n">
        <x:v>8.3</x:v>
      </x:c>
      <x:c r="R15" s="108" t="n">
        <x:v>75.5</x:v>
      </x:c>
      <x:c r="S15" s="108" t="n">
        <x:v>17</x:v>
      </x:c>
      <x:c r="T15" s="108" t="n">
        <x:v>4</x:v>
      </x:c>
      <x:c r="U15" s="108" t="n">
        <x:v>14.7</x:v>
      </x:c>
      <x:c r="V15" s="108" t="n">
        <x:v>15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159</x:v>
      </x:c>
      <x:c r="B16" s="168" t="s">
        <x:v>160</x:v>
      </x:c>
      <x:c r="C16" s="167" t="s">
        <x:v>16</x:v>
      </x:c>
      <x:c r="D16" s="169" t="s">
        <x:v>133</x:v>
      </x:c>
      <x:c r="E16" s="170" t="s">
        <x:v>161</x:v>
      </x:c>
      <x:c r="F16" s="170" t="s">
        <x:v>140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412</x:v>
      </x:c>
      <x:c r="L16" s="107" t="n">
        <x:v>0</x:v>
      </x:c>
      <x:c r="M16" s="107" t="n">
        <x:v>0</x:v>
      </x:c>
      <x:c r="N16" s="107" t="n">
        <x:v>207</x:v>
      </x:c>
      <x:c r="O16" s="107" t="n">
        <x:v>12</x:v>
      </x:c>
      <x:c r="P16" s="107" t="n">
        <x:v>67</x:v>
      </x:c>
      <x:c r="Q16" s="108" t="n">
        <x:v>5</x:v>
      </x:c>
      <x:c r="R16" s="108" t="n">
        <x:v>29.5</x:v>
      </x:c>
      <x:c r="S16" s="108" t="n">
        <x:v>12</x:v>
      </x:c>
      <x:c r="T16" s="108" t="n">
        <x:v>2</x:v>
      </x:c>
      <x:c r="U16" s="108" t="n">
        <x:v>7</x:v>
      </x:c>
      <x:c r="V16" s="108" t="n">
        <x:v>4.5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162</x:v>
      </x:c>
      <x:c r="B17" s="168" t="s">
        <x:v>163</x:v>
      </x:c>
      <x:c r="C17" s="167" t="s">
        <x:v>16</x:v>
      </x:c>
      <x:c r="D17" s="169" t="s">
        <x:v>133</x:v>
      </x:c>
      <x:c r="E17" s="170" t="s">
        <x:v>161</x:v>
      </x:c>
      <x:c r="F17" s="170" t="s">
        <x:v>140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364</x:v>
      </x:c>
      <x:c r="L17" s="107" t="n">
        <x:v>0</x:v>
      </x:c>
      <x:c r="M17" s="107" t="n">
        <x:v>0</x:v>
      </x:c>
      <x:c r="N17" s="107" t="n">
        <x:v>171</x:v>
      </x:c>
      <x:c r="O17" s="107" t="n">
        <x:v>31</x:v>
      </x:c>
      <x:c r="P17" s="107" t="n">
        <x:v>60</x:v>
      </x:c>
      <x:c r="Q17" s="108" t="n">
        <x:v>8.5</x:v>
      </x:c>
      <x:c r="R17" s="108" t="n">
        <x:v>25.9</x:v>
      </x:c>
      <x:c r="S17" s="108" t="n">
        <x:v>18.5</x:v>
      </x:c>
      <x:c r="T17" s="108" t="n">
        <x:v>2</x:v>
      </x:c>
      <x:c r="U17" s="108" t="n">
        <x:v>9.5</x:v>
      </x:c>
      <x:c r="V17" s="108" t="n">
        <x:v>4.5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164</x:v>
      </x:c>
      <x:c r="B18" s="168" t="s">
        <x:v>165</x:v>
      </x:c>
      <x:c r="C18" s="167" t="s">
        <x:v>16</x:v>
      </x:c>
      <x:c r="D18" s="169" t="s">
        <x:v>150</x:v>
      </x:c>
      <x:c r="E18" s="170" t="s">
        <x:v>151</x:v>
      </x:c>
      <x:c r="F18" s="170" t="s">
        <x:v>152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964</x:v>
      </x:c>
      <x:c r="L18" s="107" t="n">
        <x:v>0</x:v>
      </x:c>
      <x:c r="M18" s="107" t="n">
        <x:v>0</x:v>
      </x:c>
      <x:c r="N18" s="107" t="n">
        <x:v>669</x:v>
      </x:c>
      <x:c r="O18" s="107" t="n">
        <x:v>42</x:v>
      </x:c>
      <x:c r="P18" s="107" t="n">
        <x:v>142</x:v>
      </x:c>
      <x:c r="Q18" s="108" t="n">
        <x:v>9.4</x:v>
      </x:c>
      <x:c r="R18" s="108" t="n">
        <x:v>80.5</x:v>
      </x:c>
      <x:c r="S18" s="108" t="n">
        <x:v>24.5</x:v>
      </x:c>
      <x:c r="T18" s="108" t="n">
        <x:v>4</x:v>
      </x:c>
      <x:c r="U18" s="108" t="n">
        <x:v>12.7</x:v>
      </x:c>
      <x:c r="V18" s="108" t="n">
        <x:v>16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166</x:v>
      </x:c>
      <x:c r="B19" s="168" t="s">
        <x:v>167</x:v>
      </x:c>
      <x:c r="C19" s="167" t="s">
        <x:v>16</x:v>
      </x:c>
      <x:c r="D19" s="169" t="s">
        <x:v>133</x:v>
      </x:c>
      <x:c r="E19" s="170" t="s">
        <x:v>161</x:v>
      </x:c>
      <x:c r="F19" s="170" t="s">
        <x:v>140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248</x:v>
      </x:c>
      <x:c r="L19" s="107" t="n">
        <x:v>0</x:v>
      </x:c>
      <x:c r="M19" s="107" t="n">
        <x:v>0</x:v>
      </x:c>
      <x:c r="N19" s="107" t="n">
        <x:v>137</x:v>
      </x:c>
      <x:c r="O19" s="107" t="n">
        <x:v>31</x:v>
      </x:c>
      <x:c r="P19" s="107" t="n">
        <x:v>41</x:v>
      </x:c>
      <x:c r="Q19" s="108" t="n">
        <x:v>8.4</x:v>
      </x:c>
      <x:c r="R19" s="108" t="n">
        <x:v>24.3</x:v>
      </x:c>
      <x:c r="S19" s="108" t="n">
        <x:v>12.5</x:v>
      </x:c>
      <x:c r="T19" s="108" t="n">
        <x:v>2</x:v>
      </x:c>
      <x:c r="U19" s="108" t="n">
        <x:v>6.1</x:v>
      </x:c>
      <x:c r="V19" s="108" t="n">
        <x:v>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168</x:v>
      </x:c>
      <x:c r="B20" s="168" t="s">
        <x:v>169</x:v>
      </x:c>
      <x:c r="C20" s="167" t="s">
        <x:v>16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322</x:v>
      </x:c>
      <x:c r="L20" s="107" t="n">
        <x:v>0</x:v>
      </x:c>
      <x:c r="M20" s="107" t="n">
        <x:v>0</x:v>
      </x:c>
      <x:c r="N20" s="107" t="n">
        <x:v>144</x:v>
      </x:c>
      <x:c r="O20" s="107" t="n">
        <x:v>26</x:v>
      </x:c>
      <x:c r="P20" s="107" t="n">
        <x:v>44</x:v>
      </x:c>
      <x:c r="Q20" s="108" t="n">
        <x:v>5</x:v>
      </x:c>
      <x:c r="R20" s="108" t="n">
        <x:v>26.6</x:v>
      </x:c>
      <x:c r="S20" s="108" t="n">
        <x:v>13.5</x:v>
      </x:c>
      <x:c r="T20" s="108" t="n">
        <x:v>2</x:v>
      </x:c>
      <x:c r="U20" s="108" t="n">
        <x:v>11.8</x:v>
      </x:c>
      <x:c r="V20" s="108" t="n">
        <x:v>4.5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170</x:v>
      </x:c>
      <x:c r="B21" s="168" t="s">
        <x:v>171</x:v>
      </x:c>
      <x:c r="C21" s="167" t="s">
        <x:v>16</x:v>
      </x:c>
      <x:c r="D21" s="169" t="s">
        <x:v>157</x:v>
      </x:c>
      <x:c r="E21" s="170" t="s">
        <x:v>158</x:v>
      </x:c>
      <x:c r="F21" s="170" t="s">
        <x:v>152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1069</x:v>
      </x:c>
      <x:c r="L21" s="107" t="n">
        <x:v>0</x:v>
      </x:c>
      <x:c r="M21" s="107" t="n">
        <x:v>0</x:v>
      </x:c>
      <x:c r="N21" s="107" t="n">
        <x:v>485</x:v>
      </x:c>
      <x:c r="O21" s="107" t="n">
        <x:v>26</x:v>
      </x:c>
      <x:c r="P21" s="107" t="n">
        <x:v>171</x:v>
      </x:c>
      <x:c r="Q21" s="108" t="n">
        <x:v>6.5</x:v>
      </x:c>
      <x:c r="R21" s="108" t="n">
        <x:v>79.4</x:v>
      </x:c>
      <x:c r="S21" s="108" t="n">
        <x:v>25</x:v>
      </x:c>
      <x:c r="T21" s="108" t="n">
        <x:v>4.5</x:v>
      </x:c>
      <x:c r="U21" s="108" t="n">
        <x:v>12.7</x:v>
      </x:c>
      <x:c r="V21" s="108" t="n">
        <x:v>15.5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172</x:v>
      </x:c>
      <x:c r="B22" s="168" t="s">
        <x:v>173</x:v>
      </x:c>
      <x:c r="C22" s="167" t="s">
        <x:v>16</x:v>
      </x:c>
      <x:c r="D22" s="169" t="s">
        <x:v>174</x:v>
      </x:c>
      <x:c r="E22" s="170" t="s">
        <x:v>151</x:v>
      </x:c>
      <x:c r="F22" s="170" t="s">
        <x:v>175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764</x:v>
      </x:c>
      <x:c r="L22" s="107" t="n">
        <x:v>0</x:v>
      </x:c>
      <x:c r="M22" s="107" t="n">
        <x:v>0</x:v>
      </x:c>
      <x:c r="N22" s="107" t="n">
        <x:v>478</x:v>
      </x:c>
      <x:c r="O22" s="107" t="n">
        <x:v>22</x:v>
      </x:c>
      <x:c r="P22" s="107" t="n">
        <x:v>91</x:v>
      </x:c>
      <x:c r="Q22" s="108" t="n">
        <x:v>3.1</x:v>
      </x:c>
      <x:c r="R22" s="108" t="n">
        <x:v>62.2</x:v>
      </x:c>
      <x:c r="S22" s="108" t="n">
        <x:v>19</x:v>
      </x:c>
      <x:c r="T22" s="108" t="n">
        <x:v>3.5</x:v>
      </x:c>
      <x:c r="U22" s="108" t="n">
        <x:v>10.8</x:v>
      </x:c>
      <x:c r="V22" s="108" t="n">
        <x:v>8.5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176</x:v>
      </x:c>
      <x:c r="B23" s="168" t="s">
        <x:v>177</x:v>
      </x:c>
      <x:c r="C23" s="167" t="s">
        <x:v>16</x:v>
      </x:c>
      <x:c r="D23" s="169" t="s">
        <x:v>174</x:v>
      </x:c>
      <x:c r="E23" s="170" t="s">
        <x:v>151</x:v>
      </x:c>
      <x:c r="F23" s="170" t="s">
        <x:v>175</x:v>
      </x:c>
      <x:c r="G23" s="170" t="s">
        <x:v>136</x:v>
      </x:c>
      <x:c r="H23" s="170" t="s">
        <x:v>16</x:v>
      </x:c>
      <x:c r="I23" s="170" t="s">
        <x:v>137</x:v>
      </x:c>
      <x:c r="J23" s="106" t="n"/>
      <x:c r="K23" s="107" t="n">
        <x:v>755</x:v>
      </x:c>
      <x:c r="L23" s="107" t="n">
        <x:v>0</x:v>
      </x:c>
      <x:c r="M23" s="107" t="n">
        <x:v>0</x:v>
      </x:c>
      <x:c r="N23" s="107" t="n">
        <x:v>517</x:v>
      </x:c>
      <x:c r="O23" s="107" t="n">
        <x:v>31</x:v>
      </x:c>
      <x:c r="P23" s="107" t="n">
        <x:v>99</x:v>
      </x:c>
      <x:c r="Q23" s="108" t="n">
        <x:v>6.1</x:v>
      </x:c>
      <x:c r="R23" s="108" t="n">
        <x:v>62</x:v>
      </x:c>
      <x:c r="S23" s="108" t="n">
        <x:v>16.5</x:v>
      </x:c>
      <x:c r="T23" s="108" t="n">
        <x:v>4</x:v>
      </x:c>
      <x:c r="U23" s="108" t="n">
        <x:v>14</x:v>
      </x:c>
      <x:c r="V23" s="108" t="n">
        <x:v>9.5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178</x:v>
      </x:c>
      <x:c r="B24" s="168" t="s">
        <x:v>179</x:v>
      </x:c>
      <x:c r="C24" s="167" t="s">
        <x:v>16</x:v>
      </x:c>
      <x:c r="D24" s="169" t="s">
        <x:v>133</x:v>
      </x:c>
      <x:c r="E24" s="170" t="s">
        <x:v>134</x:v>
      </x:c>
      <x:c r="F24" s="170" t="s">
        <x:v>140</x:v>
      </x:c>
      <x:c r="G24" s="170" t="s">
        <x:v>136</x:v>
      </x:c>
      <x:c r="H24" s="170" t="s">
        <x:v>16</x:v>
      </x:c>
      <x:c r="I24" s="170" t="s">
        <x:v>137</x:v>
      </x:c>
      <x:c r="J24" s="106" t="n"/>
      <x:c r="K24" s="107" t="n">
        <x:v>464</x:v>
      </x:c>
      <x:c r="L24" s="107" t="n">
        <x:v>0</x:v>
      </x:c>
      <x:c r="M24" s="107" t="n">
        <x:v>0</x:v>
      </x:c>
      <x:c r="N24" s="107" t="n">
        <x:v>183</x:v>
      </x:c>
      <x:c r="O24" s="107" t="n">
        <x:v>10</x:v>
      </x:c>
      <x:c r="P24" s="107" t="n">
        <x:v>41</x:v>
      </x:c>
      <x:c r="Q24" s="108" t="n">
        <x:v>1.8</x:v>
      </x:c>
      <x:c r="R24" s="108" t="n">
        <x:v>39.1</x:v>
      </x:c>
      <x:c r="S24" s="108" t="n">
        <x:v>16.5</x:v>
      </x:c>
      <x:c r="T24" s="108" t="n">
        <x:v>2</x:v>
      </x:c>
      <x:c r="U24" s="108" t="n">
        <x:v>9.6</x:v>
      </x:c>
      <x:c r="V24" s="108" t="n">
        <x:v>5.5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4" t="s">
        <x:v>180</x:v>
      </x:c>
      <x:c r="B25" s="2" t="s"/>
      <x:c r="C25" s="2" t="s"/>
      <x:c r="D25" s="3" t="s"/>
      <x:c r="E25" s="8" t="s"/>
      <x:c r="F25" s="8" t="s"/>
      <x:c r="G25" s="2" t="s"/>
      <x:c r="H25" s="2" t="s"/>
      <x:c r="I25" s="2" t="s"/>
      <x:c r="J25" s="2" t="s"/>
      <x:c r="K25" s="13">
        <x:f>SUM(K8:K24)</x:f>
      </x:c>
      <x:c r="L25" s="13">
        <x:f>SUM(L8:L24)</x:f>
      </x:c>
      <x:c r="M25" s="13">
        <x:f>SUM(M8:M24)</x:f>
      </x:c>
      <x:c r="N25" s="13">
        <x:f>SUM(N8:N24)</x:f>
      </x:c>
      <x:c r="O25" s="13">
        <x:f>SUM(O8:O24)</x:f>
      </x:c>
      <x:c r="P25" s="13">
        <x:f>SUM(P8:P24)</x:f>
      </x:c>
      <x:c r="Q25" s="79">
        <x:f>SUM(Q8:Q24)</x:f>
      </x:c>
      <x:c r="R25" s="79">
        <x:f>SUM(R8:R24)</x:f>
      </x:c>
      <x:c r="S25" s="79">
        <x:f>SUM(S8:S24)</x:f>
      </x:c>
      <x:c r="T25" s="79">
        <x:f>SUM(T8:T24)</x:f>
      </x:c>
      <x:c r="U25" s="79">
        <x:f>SUM(U8:U24)</x:f>
      </x:c>
      <x:c r="V25" s="79">
        <x:f>SUM(V8:V24)</x:f>
      </x:c>
      <x:c r="W25" s="79">
        <x:f>SUM(W8:W24)</x:f>
      </x:c>
      <x:c r="X25" s="79">
        <x:f>SUM(X8:X24)</x:f>
      </x:c>
      <x:c r="Y25" s="79">
        <x:f>SUM(Y8:Y24)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182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183</x:v>
      </x:c>
      <x:c r="E5" s="175" t="s"/>
      <x:c r="F5" s="175" t="s"/>
      <x:c r="G5" s="175" t="s"/>
      <x:c r="H5" s="175" t="s"/>
      <x:c r="I5" s="176" t="s"/>
      <x:c r="J5" s="177" t="s">
        <x:v>184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185</x:v>
      </x:c>
      <x:c r="S5" s="181" t="s"/>
      <x:c r="T5" s="182" t="s"/>
      <x:c r="U5" s="143" t="s">
        <x:v>186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187</x:v>
      </x:c>
      <x:c r="E6" s="155" t="s"/>
      <x:c r="F6" s="155" t="s"/>
      <x:c r="G6" s="89" t="s"/>
      <x:c r="H6" s="90" t="s"/>
      <x:c r="I6" s="75" t="s"/>
      <x:c r="J6" s="134" t="s">
        <x:v>188</x:v>
      </x:c>
      <x:c r="K6" s="135" t="s"/>
      <x:c r="L6" s="134" t="s">
        <x:v>189</x:v>
      </x:c>
      <x:c r="M6" s="135" t="s"/>
      <x:c r="N6" s="134" t="s">
        <x:v>190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100" t="s">
        <x:v>192</x:v>
      </x:c>
      <x:c r="F7" s="100" t="s">
        <x:v>193</x:v>
      </x:c>
      <x:c r="G7" s="113" t="s">
        <x:v>194</x:v>
      </x:c>
      <x:c r="H7" s="183" t="s">
        <x:v>195</x:v>
      </x:c>
      <x:c r="I7" s="113" t="s">
        <x:v>196</x:v>
      </x:c>
      <x:c r="J7" s="113" t="s">
        <x:v>197</x:v>
      </x:c>
      <x:c r="K7" s="183" t="s">
        <x:v>147</x:v>
      </x:c>
      <x:c r="L7" s="113" t="s">
        <x:v>198</x:v>
      </x:c>
      <x:c r="M7" s="183" t="s">
        <x:v>199</x:v>
      </x:c>
      <x:c r="N7" s="113" t="s">
        <x:v>200</x:v>
      </x:c>
      <x:c r="O7" s="183" t="s">
        <x:v>201</x:v>
      </x:c>
      <x:c r="P7" s="183" t="s">
        <x:v>202</x:v>
      </x:c>
      <x:c r="Q7" s="113" t="s">
        <x:v>203</x:v>
      </x:c>
      <x:c r="R7" s="113" t="s">
        <x:v>204</x:v>
      </x:c>
      <x:c r="S7" s="113" t="s">
        <x:v>205</x:v>
      </x:c>
      <x:c r="T7" s="11" t="s">
        <x:v>206</x:v>
      </x:c>
      <x:c r="U7" s="124" t="s">
        <x:v>207</x:v>
      </x:c>
      <x:c r="V7" s="124" t="s">
        <x:v>208</x:v>
      </x:c>
      <x:c r="W7" s="124" t="s">
        <x:v>209</x:v>
      </x:c>
      <x:c r="X7" s="124" t="s">
        <x:v>210</x:v>
      </x:c>
      <x:c r="Y7" s="124" t="s">
        <x:v>211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2984952</x:v>
      </x:c>
      <x:c r="E8" s="81" t="n">
        <x:v>928076</x:v>
      </x:c>
      <x:c r="F8" s="116" t="n">
        <x:v>1808263.74832089</x:v>
      </x:c>
      <x:c r="G8" s="81" t="n">
        <x:v>225733</x:v>
      </x:c>
      <x:c r="H8" s="81" t="n">
        <x:v>197803</x:v>
      </x:c>
      <x:c r="I8" s="117">
        <x:f>SUM(D8:H8)</x:f>
      </x:c>
      <x:c r="J8" s="81" t="n">
        <x:v>3221459</x:v>
      </x:c>
      <x:c r="K8" s="81" t="n">
        <x:v>0</x:v>
      </x:c>
      <x:c r="L8" s="81" t="n">
        <x:v>2023521</x:v>
      </x:c>
      <x:c r="M8" s="81" t="n">
        <x:v>0</x:v>
      </x:c>
      <x:c r="N8" s="81" t="n">
        <x:v>347603</x:v>
      </x:c>
      <x:c r="O8" s="81" t="n">
        <x:v>179265</x:v>
      </x:c>
      <x:c r="P8" s="81" t="n">
        <x:v>372980</x:v>
      </x:c>
      <x:c r="Q8" s="117">
        <x:f>SUM(J8:P8)</x:f>
      </x:c>
      <x:c r="R8" s="81" t="n">
        <x:v>5769720</x:v>
      </x:c>
      <x:c r="S8" s="81" t="n">
        <x:v>375108</x:v>
      </x:c>
      <x:c r="T8" s="59">
        <x:f>SUM('Part C'!$R8:$S8)</x:f>
      </x:c>
      <x:c r="U8" s="81" t="n">
        <x:v>21290.479704797</x:v>
      </x:c>
      <x:c r="V8" s="81" t="n">
        <x:v>1384.16236162362</x:v>
      </x:c>
      <x:c r="W8" s="81" t="n">
        <x:v>1145843.91387607</x:v>
      </x:c>
      <x:c r="X8" s="81" t="n">
        <x:v>7290671.91387607</x:v>
      </x:c>
      <x:c r="Y8" s="12" t="n">
        <x:v>26902.8483906866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5974947</x:v>
      </x:c>
      <x:c r="E9" s="81" t="n">
        <x:v>1809897</x:v>
      </x:c>
      <x:c r="F9" s="116" t="n">
        <x:v>3597482.86787966</x:v>
      </x:c>
      <x:c r="G9" s="81" t="n">
        <x:v>590988</x:v>
      </x:c>
      <x:c r="H9" s="81" t="n">
        <x:v>495688</x:v>
      </x:c>
      <x:c r="I9" s="117">
        <x:f>SUM(D9:H9)</x:f>
      </x:c>
      <x:c r="J9" s="81" t="n">
        <x:v>7360946</x:v>
      </x:c>
      <x:c r="K9" s="81" t="n">
        <x:v>0</x:v>
      </x:c>
      <x:c r="L9" s="81" t="n">
        <x:v>3207206</x:v>
      </x:c>
      <x:c r="M9" s="81" t="n">
        <x:v>0</x:v>
      </x:c>
      <x:c r="N9" s="81" t="n">
        <x:v>775026</x:v>
      </x:c>
      <x:c r="O9" s="81" t="n">
        <x:v>263358</x:v>
      </x:c>
      <x:c r="P9" s="81" t="n">
        <x:v>862468</x:v>
      </x:c>
      <x:c r="Q9" s="117">
        <x:f>SUM(J9:P9)</x:f>
      </x:c>
      <x:c r="R9" s="81" t="n">
        <x:v>11475176</x:v>
      </x:c>
      <x:c r="S9" s="81" t="n">
        <x:v>993827</x:v>
      </x:c>
      <x:c r="T9" s="59">
        <x:f>SUM('Part C'!$R9:$S9)</x:f>
      </x:c>
      <x:c r="U9" s="81" t="n">
        <x:v>15982.139275766</x:v>
      </x:c>
      <x:c r="V9" s="81" t="n">
        <x:v>1384.16016713092</x:v>
      </x:c>
      <x:c r="W9" s="81" t="n">
        <x:v>3035852.14082294</x:v>
      </x:c>
      <x:c r="X9" s="81" t="n">
        <x:v>15504855.1408229</x:v>
      </x:c>
      <x:c r="Y9" s="12" t="n">
        <x:v>21594.5057671629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3134127</x:v>
      </x:c>
      <x:c r="E10" s="81" t="n">
        <x:v>1146244</x:v>
      </x:c>
      <x:c r="F10" s="116" t="n">
        <x:v>1978017.97192968</x:v>
      </x:c>
      <x:c r="G10" s="81" t="n">
        <x:v>311041</x:v>
      </x:c>
      <x:c r="H10" s="81" t="n">
        <x:v>245723</x:v>
      </x:c>
      <x:c r="I10" s="117">
        <x:f>SUM(D10:H10)</x:f>
      </x:c>
      <x:c r="J10" s="81" t="n">
        <x:v>4116325</x:v>
      </x:c>
      <x:c r="K10" s="81" t="n">
        <x:v>0</x:v>
      </x:c>
      <x:c r="L10" s="81" t="n">
        <x:v>1501499</x:v>
      </x:c>
      <x:c r="M10" s="81" t="n">
        <x:v>0</x:v>
      </x:c>
      <x:c r="N10" s="81" t="n">
        <x:v>481929</x:v>
      </x:c>
      <x:c r="O10" s="81" t="n">
        <x:v>199506</x:v>
      </x:c>
      <x:c r="P10" s="81" t="n">
        <x:v>515894</x:v>
      </x:c>
      <x:c r="Q10" s="117">
        <x:f>SUM(J10:P10)</x:f>
      </x:c>
      <x:c r="R10" s="81" t="n">
        <x:v>6283635</x:v>
      </x:c>
      <x:c r="S10" s="81" t="n">
        <x:v>531518</x:v>
      </x:c>
      <x:c r="T10" s="59">
        <x:f>SUM('Part C'!$R10:$S10)</x:f>
      </x:c>
      <x:c r="U10" s="81" t="n">
        <x:v>16363.6328125</x:v>
      </x:c>
      <x:c r="V10" s="81" t="n">
        <x:v>1384.16145833333</x:v>
      </x:c>
      <x:c r="W10" s="81" t="n">
        <x:v>1623631.22851812</x:v>
      </x:c>
      <x:c r="X10" s="81" t="n">
        <x:v>8438784.22851812</x:v>
      </x:c>
      <x:c r="Y10" s="12" t="n">
        <x:v>21976.0005950993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3047373</x:v>
      </x:c>
      <x:c r="E11" s="81" t="n">
        <x:v>763637</x:v>
      </x:c>
      <x:c r="F11" s="116" t="n">
        <x:v>1761119.83545438</x:v>
      </x:c>
      <x:c r="G11" s="81" t="n">
        <x:v>309666</x:v>
      </x:c>
      <x:c r="H11" s="81" t="n">
        <x:v>252715</x:v>
      </x:c>
      <x:c r="I11" s="117">
        <x:f>SUM(D11:H11)</x:f>
      </x:c>
      <x:c r="J11" s="81" t="n">
        <x:v>3983465</x:v>
      </x:c>
      <x:c r="K11" s="81" t="n">
        <x:v>0</x:v>
      </x:c>
      <x:c r="L11" s="81" t="n">
        <x:v>1216839</x:v>
      </x:c>
      <x:c r="M11" s="81" t="n">
        <x:v>0</x:v>
      </x:c>
      <x:c r="N11" s="81" t="n">
        <x:v>403053</x:v>
      </x:c>
      <x:c r="O11" s="81" t="n">
        <x:v>191700</x:v>
      </x:c>
      <x:c r="P11" s="81" t="n">
        <x:v>339455</x:v>
      </x:c>
      <x:c r="Q11" s="117">
        <x:f>SUM(J11:P11)</x:f>
      </x:c>
      <x:c r="R11" s="81" t="n">
        <x:v>5611299</x:v>
      </x:c>
      <x:c r="S11" s="81" t="n">
        <x:v>523213</x:v>
      </x:c>
      <x:c r="T11" s="59">
        <x:f>SUM('Part C'!$R11:$S11)</x:f>
      </x:c>
      <x:c r="U11" s="81" t="n">
        <x:v>14844.7063492063</x:v>
      </x:c>
      <x:c r="V11" s="81" t="n">
        <x:v>1384.16137566138</x:v>
      </x:c>
      <x:c r="W11" s="81" t="n">
        <x:v>1598261.99057252</x:v>
      </x:c>
      <x:c r="X11" s="81" t="n">
        <x:v>7732773.99057252</x:v>
      </x:c>
      <x:c r="Y11" s="12" t="n">
        <x:v>20457.0740491337</x:v>
      </x:c>
    </x:row>
    <x:row r="12" spans="1:25" s="6" customFormat="1">
      <x:c r="A12" s="184" t="s">
        <x:v>145</x:v>
      </x:c>
      <x:c r="B12" s="184" t="s">
        <x:v>146</x:v>
      </x:c>
      <x:c r="C12" s="184" t="s">
        <x:v>16</x:v>
      </x:c>
      <x:c r="D12" s="81" t="n">
        <x:v>2459659</x:v>
      </x:c>
      <x:c r="E12" s="81" t="n">
        <x:v>761086</x:v>
      </x:c>
      <x:c r="F12" s="116" t="n">
        <x:v>1488350.30725202</x:v>
      </x:c>
      <x:c r="G12" s="81" t="n">
        <x:v>92273</x:v>
      </x:c>
      <x:c r="H12" s="81" t="n">
        <x:v>118961</x:v>
      </x:c>
      <x:c r="I12" s="117">
        <x:f>SUM(D12:H12)</x:f>
      </x:c>
      <x:c r="J12" s="81" t="n">
        <x:v>2490373</x:v>
      </x:c>
      <x:c r="K12" s="81" t="n">
        <x:v>660550</x:v>
      </x:c>
      <x:c r="L12" s="81" t="n">
        <x:v>804336</x:v>
      </x:c>
      <x:c r="M12" s="81" t="n">
        <x:v>90826</x:v>
      </x:c>
      <x:c r="N12" s="81" t="n">
        <x:v>401215</x:v>
      </x:c>
      <x:c r="O12" s="81" t="n">
        <x:v>161789</x:v>
      </x:c>
      <x:c r="P12" s="81" t="n">
        <x:v>311240</x:v>
      </x:c>
      <x:c r="Q12" s="117">
        <x:f>SUM(J12:P12)</x:f>
      </x:c>
      <x:c r="R12" s="81" t="n">
        <x:v>4770840</x:v>
      </x:c>
      <x:c r="S12" s="81" t="n">
        <x:v>149489</x:v>
      </x:c>
      <x:c r="T12" s="59">
        <x:f>SUM('Part C'!$R12:$S12)</x:f>
      </x:c>
      <x:c r="U12" s="81" t="n">
        <x:v>11693.2352941176</x:v>
      </x:c>
      <x:c r="V12" s="81" t="n">
        <x:v>366.394607843137</x:v>
      </x:c>
      <x:c r="W12" s="81" t="n">
        <x:v>1725108.1803005</x:v>
      </x:c>
      <x:c r="X12" s="81" t="n">
        <x:v>6645437.1803005</x:v>
      </x:c>
      <x:c r="Y12" s="12" t="n">
        <x:v>16287.8362262267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10516813</x:v>
      </x:c>
      <x:c r="E13" s="81" t="n">
        <x:v>3291830</x:v>
      </x:c>
      <x:c r="F13" s="116" t="n">
        <x:v>6381162.75948065</x:v>
      </x:c>
      <x:c r="G13" s="81" t="n">
        <x:v>1056585</x:v>
      </x:c>
      <x:c r="H13" s="81" t="n">
        <x:v>954240</x:v>
      </x:c>
      <x:c r="I13" s="117">
        <x:f>SUM(D13:H13)</x:f>
      </x:c>
      <x:c r="J13" s="81" t="n">
        <x:v>13137638</x:v>
      </x:c>
      <x:c r="K13" s="81" t="n">
        <x:v>0</x:v>
      </x:c>
      <x:c r="L13" s="81" t="n">
        <x:v>4915255</x:v>
      </x:c>
      <x:c r="M13" s="81" t="n">
        <x:v>0</x:v>
      </x:c>
      <x:c r="N13" s="81" t="n">
        <x:v>1296641</x:v>
      </x:c>
      <x:c r="O13" s="81" t="n">
        <x:v>386083</x:v>
      </x:c>
      <x:c r="P13" s="81" t="n">
        <x:v>2465015</x:v>
      </x:c>
      <x:c r="Q13" s="117">
        <x:f>SUM(J13:P13)</x:f>
      </x:c>
      <x:c r="R13" s="81" t="n">
        <x:v>20697433</x:v>
      </x:c>
      <x:c r="S13" s="81" t="n">
        <x:v>1503198</x:v>
      </x:c>
      <x:c r="T13" s="59">
        <x:f>SUM('Part C'!$R13:$S13)</x:f>
      </x:c>
      <x:c r="U13" s="81" t="n">
        <x:v>19058.4097605893</x:v>
      </x:c>
      <x:c r="V13" s="81" t="n">
        <x:v>1384.16022099448</x:v>
      </x:c>
      <x:c r="W13" s="81" t="n">
        <x:v>4591832.0681528</x:v>
      </x:c>
      <x:c r="X13" s="81" t="n">
        <x:v>26792463.0681528</x:v>
      </x:c>
      <x:c r="Y13" s="12" t="n">
        <x:v>24670.7763058497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3669594</x:v>
      </x:c>
      <x:c r="E14" s="81" t="n">
        <x:v>862313</x:v>
      </x:c>
      <x:c r="F14" s="116" t="n">
        <x:v>2094256.19721139</x:v>
      </x:c>
      <x:c r="G14" s="81" t="n">
        <x:v>425112</x:v>
      </x:c>
      <x:c r="H14" s="81" t="n">
        <x:v>321524</x:v>
      </x:c>
      <x:c r="I14" s="117">
        <x:f>SUM(D14:H14)</x:f>
      </x:c>
      <x:c r="J14" s="81" t="n">
        <x:v>5424944</x:v>
      </x:c>
      <x:c r="K14" s="81" t="n">
        <x:v>0</x:v>
      </x:c>
      <x:c r="L14" s="81" t="n">
        <x:v>729841</x:v>
      </x:c>
      <x:c r="M14" s="81" t="n">
        <x:v>0</x:v>
      </x:c>
      <x:c r="N14" s="81" t="n">
        <x:v>589450</x:v>
      </x:c>
      <x:c r="O14" s="81" t="n">
        <x:v>200378</x:v>
      </x:c>
      <x:c r="P14" s="81" t="n">
        <x:v>428187</x:v>
      </x:c>
      <x:c r="Q14" s="117">
        <x:f>SUM(J14:P14)</x:f>
      </x:c>
      <x:c r="R14" s="81" t="n">
        <x:v>6640578</x:v>
      </x:c>
      <x:c r="S14" s="81" t="n">
        <x:v>732221</x:v>
      </x:c>
      <x:c r="T14" s="59">
        <x:f>SUM('Part C'!$R14:$S14)</x:f>
      </x:c>
      <x:c r="U14" s="81" t="n">
        <x:v>12553.0775047259</x:v>
      </x:c>
      <x:c r="V14" s="81" t="n">
        <x:v>1384.1606805293</x:v>
      </x:c>
      <x:c r="W14" s="81" t="n">
        <x:v>2236721.14553668</x:v>
      </x:c>
      <x:c r="X14" s="81" t="n">
        <x:v>9609520.14553668</x:v>
      </x:c>
      <x:c r="Y14" s="12" t="n">
        <x:v>18165.4445095211</x:v>
      </x:c>
    </x:row>
    <x:row r="15" spans="1:25" s="6" customFormat="1">
      <x:c r="A15" s="184" t="s">
        <x:v>155</x:v>
      </x:c>
      <x:c r="B15" s="184" t="s">
        <x:v>156</x:v>
      </x:c>
      <x:c r="C15" s="184" t="s">
        <x:v>16</x:v>
      </x:c>
      <x:c r="D15" s="81" t="n">
        <x:v>8609110</x:v>
      </x:c>
      <x:c r="E15" s="81" t="n">
        <x:v>2999400</x:v>
      </x:c>
      <x:c r="F15" s="116" t="n">
        <x:v>5364451.21400117</x:v>
      </x:c>
      <x:c r="G15" s="81" t="n">
        <x:v>1019713</x:v>
      </x:c>
      <x:c r="H15" s="81" t="n">
        <x:v>936002</x:v>
      </x:c>
      <x:c r="I15" s="117">
        <x:f>SUM(D15:H15)</x:f>
      </x:c>
      <x:c r="J15" s="81" t="n">
        <x:v>10782699</x:v>
      </x:c>
      <x:c r="K15" s="81" t="n">
        <x:v>0</x:v>
      </x:c>
      <x:c r="L15" s="81" t="n">
        <x:v>4038670</x:v>
      </x:c>
      <x:c r="M15" s="81" t="n">
        <x:v>0</x:v>
      </x:c>
      <x:c r="N15" s="81" t="n">
        <x:v>1053074</x:v>
      </x:c>
      <x:c r="O15" s="81" t="n">
        <x:v>416390</x:v>
      </x:c>
      <x:c r="P15" s="81" t="n">
        <x:v>2637843</x:v>
      </x:c>
      <x:c r="Q15" s="117">
        <x:f>SUM(J15:P15)</x:f>
      </x:c>
      <x:c r="R15" s="81" t="n">
        <x:v>17479459</x:v>
      </x:c>
      <x:c r="S15" s="81" t="n">
        <x:v>1449216</x:v>
      </x:c>
      <x:c r="T15" s="59">
        <x:f>SUM('Part C'!$R15:$S15)</x:f>
      </x:c>
      <x:c r="U15" s="81" t="n">
        <x:v>16694.8032473734</x:v>
      </x:c>
      <x:c r="V15" s="81" t="n">
        <x:v>1384.16045845272</x:v>
      </x:c>
      <x:c r="W15" s="81" t="n">
        <x:v>4426932.02150643</x:v>
      </x:c>
      <x:c r="X15" s="81" t="n">
        <x:v>23355607.0215064</x:v>
      </x:c>
      <x:c r="Y15" s="12" t="n">
        <x:v>22307.1700300921</x:v>
      </x:c>
    </x:row>
    <x:row r="16" spans="1:25" s="6" customFormat="1">
      <x:c r="A16" s="184" t="s">
        <x:v>159</x:v>
      </x:c>
      <x:c r="B16" s="184" t="s">
        <x:v>160</x:v>
      </x:c>
      <x:c r="C16" s="184" t="s">
        <x:v>16</x:v>
      </x:c>
      <x:c r="D16" s="81" t="n">
        <x:v>3468908</x:v>
      </x:c>
      <x:c r="E16" s="81" t="n">
        <x:v>930918</x:v>
      </x:c>
      <x:c r="F16" s="116" t="n">
        <x:v>2033219.76094209</x:v>
      </x:c>
      <x:c r="G16" s="81" t="n">
        <x:v>340743</x:v>
      </x:c>
      <x:c r="H16" s="81" t="n">
        <x:v>291929</x:v>
      </x:c>
      <x:c r="I16" s="117">
        <x:f>SUM(D16:H16)</x:f>
      </x:c>
      <x:c r="J16" s="81" t="n">
        <x:v>4245484</x:v>
      </x:c>
      <x:c r="K16" s="81" t="n">
        <x:v>0</x:v>
      </x:c>
      <x:c r="L16" s="81" t="n">
        <x:v>1713983</x:v>
      </x:c>
      <x:c r="M16" s="81" t="n">
        <x:v>0</x:v>
      </x:c>
      <x:c r="N16" s="81" t="n">
        <x:v>476001</x:v>
      </x:c>
      <x:c r="O16" s="81" t="n">
        <x:v>220952</x:v>
      </x:c>
      <x:c r="P16" s="81" t="n">
        <x:v>409298</x:v>
      </x:c>
      <x:c r="Q16" s="117">
        <x:f>SUM(J16:P16)</x:f>
      </x:c>
      <x:c r="R16" s="81" t="n">
        <x:v>6495444</x:v>
      </x:c>
      <x:c r="S16" s="81" t="n">
        <x:v>570274</x:v>
      </x:c>
      <x:c r="T16" s="59">
        <x:f>SUM('Part C'!$R16:$S16)</x:f>
      </x:c>
      <x:c r="U16" s="81" t="n">
        <x:v>15765.640776699</x:v>
      </x:c>
      <x:c r="V16" s="81" t="n">
        <x:v>1384.16019417476</x:v>
      </x:c>
      <x:c r="W16" s="81" t="n">
        <x:v>1742021.00559756</x:v>
      </x:c>
      <x:c r="X16" s="81" t="n">
        <x:v>8807739.00559757</x:v>
      </x:c>
      <x:c r="Y16" s="12" t="n">
        <x:v>21378.0072951397</x:v>
      </x:c>
    </x:row>
    <x:row r="17" spans="1:25" s="6" customFormat="1">
      <x:c r="A17" s="184" t="s">
        <x:v>162</x:v>
      </x:c>
      <x:c r="B17" s="184" t="s">
        <x:v>163</x:v>
      </x:c>
      <x:c r="C17" s="184" t="s">
        <x:v>16</x:v>
      </x:c>
      <x:c r="D17" s="81" t="n">
        <x:v>3283001</x:v>
      </x:c>
      <x:c r="E17" s="81" t="n">
        <x:v>1078549</x:v>
      </x:c>
      <x:c r="F17" s="116" t="n">
        <x:v>2015531.89792891</x:v>
      </x:c>
      <x:c r="G17" s="81" t="n">
        <x:v>301189</x:v>
      </x:c>
      <x:c r="H17" s="81" t="n">
        <x:v>256291</x:v>
      </x:c>
      <x:c r="I17" s="117">
        <x:f>SUM(D17:H17)</x:f>
      </x:c>
      <x:c r="J17" s="81" t="n">
        <x:v>3967788</x:v>
      </x:c>
      <x:c r="K17" s="81" t="n">
        <x:v>0</x:v>
      </x:c>
      <x:c r="L17" s="81" t="n">
        <x:v>1925849</x:v>
      </x:c>
      <x:c r="M17" s="81" t="n">
        <x:v>0</x:v>
      </x:c>
      <x:c r="N17" s="81" t="n">
        <x:v>430881</x:v>
      </x:c>
      <x:c r="O17" s="81" t="n">
        <x:v>161055</x:v>
      </x:c>
      <x:c r="P17" s="81" t="n">
        <x:v>448988</x:v>
      </x:c>
      <x:c r="Q17" s="117">
        <x:f>SUM(J17:P17)</x:f>
      </x:c>
      <x:c r="R17" s="81" t="n">
        <x:v>6430727</x:v>
      </x:c>
      <x:c r="S17" s="81" t="n">
        <x:v>503834</x:v>
      </x:c>
      <x:c r="T17" s="59">
        <x:f>SUM('Part C'!$R17:$S17)</x:f>
      </x:c>
      <x:c r="U17" s="81" t="n">
        <x:v>17666.8324175824</x:v>
      </x:c>
      <x:c r="V17" s="81" t="n">
        <x:v>1384.15934065934</x:v>
      </x:c>
      <x:c r="W17" s="81" t="n">
        <x:v>1539067.1020328</x:v>
      </x:c>
      <x:c r="X17" s="81" t="n">
        <x:v>8473628.1020328</x:v>
      </x:c>
      <x:c r="Y17" s="12" t="n">
        <x:v>23279.1980825077</x:v>
      </x:c>
    </x:row>
    <x:row r="18" spans="1:25" s="6" customFormat="1">
      <x:c r="A18" s="184" t="s">
        <x:v>164</x:v>
      </x:c>
      <x:c r="B18" s="184" t="s">
        <x:v>165</x:v>
      </x:c>
      <x:c r="C18" s="184" t="s">
        <x:v>16</x:v>
      </x:c>
      <x:c r="D18" s="81" t="n">
        <x:v>8460547</x:v>
      </x:c>
      <x:c r="E18" s="81" t="n">
        <x:v>2868426</x:v>
      </x:c>
      <x:c r="F18" s="116" t="n">
        <x:v>5235273.34371391</x:v>
      </x:c>
      <x:c r="G18" s="81" t="n">
        <x:v>939675</x:v>
      </x:c>
      <x:c r="H18" s="81" t="n">
        <x:v>813774</x:v>
      </x:c>
      <x:c r="I18" s="117">
        <x:f>SUM(D18:H18)</x:f>
      </x:c>
      <x:c r="J18" s="81" t="n">
        <x:v>10616626</x:v>
      </x:c>
      <x:c r="K18" s="81" t="n">
        <x:v>0</x:v>
      </x:c>
      <x:c r="L18" s="81" t="n">
        <x:v>4187334</x:v>
      </x:c>
      <x:c r="M18" s="81" t="n">
        <x:v>0</x:v>
      </x:c>
      <x:c r="N18" s="81" t="n">
        <x:v>1096230</x:v>
      </x:c>
      <x:c r="O18" s="81" t="n">
        <x:v>400167</x:v>
      </x:c>
      <x:c r="P18" s="81" t="n">
        <x:v>2017337</x:v>
      </x:c>
      <x:c r="Q18" s="117">
        <x:f>SUM(J18:P18)</x:f>
      </x:c>
      <x:c r="R18" s="81" t="n">
        <x:v>16983364</x:v>
      </x:c>
      <x:c r="S18" s="81" t="n">
        <x:v>1334331</x:v>
      </x:c>
      <x:c r="T18" s="59">
        <x:f>SUM('Part C'!$R18:$S18)</x:f>
      </x:c>
      <x:c r="U18" s="81" t="n">
        <x:v>17617.5975103734</x:v>
      </x:c>
      <x:c r="V18" s="81" t="n">
        <x:v>1384.16078838174</x:v>
      </x:c>
      <x:c r="W18" s="81" t="n">
        <x:v>4075990.89659236</x:v>
      </x:c>
      <x:c r="X18" s="81" t="n">
        <x:v>22393685.8965924</x:v>
      </x:c>
      <x:c r="Y18" s="12" t="n">
        <x:v>23229.9646230211</x:v>
      </x:c>
    </x:row>
    <x:row r="19" spans="1:25" s="6" customFormat="1">
      <x:c r="A19" s="184" t="s">
        <x:v>166</x:v>
      </x:c>
      <x:c r="B19" s="184" t="s">
        <x:v>167</x:v>
      </x:c>
      <x:c r="C19" s="184" t="s">
        <x:v>16</x:v>
      </x:c>
      <x:c r="D19" s="81" t="n">
        <x:v>2893496</x:v>
      </x:c>
      <x:c r="E19" s="81" t="n">
        <x:v>791694</x:v>
      </x:c>
      <x:c r="F19" s="116" t="n">
        <x:v>1702976.69290244</x:v>
      </x:c>
      <x:c r="G19" s="81" t="n">
        <x:v>206778</x:v>
      </x:c>
      <x:c r="H19" s="81" t="n">
        <x:v>184123</x:v>
      </x:c>
      <x:c r="I19" s="117">
        <x:f>SUM(D19:H19)</x:f>
      </x:c>
      <x:c r="J19" s="81" t="n">
        <x:v>3558320</x:v>
      </x:c>
      <x:c r="K19" s="81" t="n">
        <x:v>0</x:v>
      </x:c>
      <x:c r="L19" s="81" t="n">
        <x:v>1326236</x:v>
      </x:c>
      <x:c r="M19" s="81" t="n">
        <x:v>0</x:v>
      </x:c>
      <x:c r="N19" s="81" t="n">
        <x:v>371502</x:v>
      </x:c>
      <x:c r="O19" s="81" t="n">
        <x:v>180834</x:v>
      </x:c>
      <x:c r="P19" s="81" t="n">
        <x:v>342177</x:v>
      </x:c>
      <x:c r="Q19" s="117">
        <x:f>SUM(J19:P19)</x:f>
      </x:c>
      <x:c r="R19" s="81" t="n">
        <x:v>5435796</x:v>
      </x:c>
      <x:c r="S19" s="81" t="n">
        <x:v>343272</x:v>
      </x:c>
      <x:c r="T19" s="59">
        <x:f>SUM('Part C'!$R19:$S19)</x:f>
      </x:c>
      <x:c r="U19" s="81" t="n">
        <x:v>21918.5322580645</x:v>
      </x:c>
      <x:c r="V19" s="81" t="n">
        <x:v>1384.16129032258</x:v>
      </x:c>
      <x:c r="W19" s="81" t="n">
        <x:v>1048595.16841795</x:v>
      </x:c>
      <x:c r="X19" s="81" t="n">
        <x:v>6827663.16841795</x:v>
      </x:c>
      <x:c r="Y19" s="12" t="n">
        <x:v>27530.899872653</x:v>
      </x:c>
    </x:row>
    <x:row r="20" spans="1:25" s="6" customFormat="1">
      <x:c r="A20" s="184" t="s">
        <x:v>168</x:v>
      </x:c>
      <x:c r="B20" s="184" t="s">
        <x:v>169</x:v>
      </x:c>
      <x:c r="C20" s="184" t="s">
        <x:v>16</x:v>
      </x:c>
      <x:c r="D20" s="81" t="n">
        <x:v>2890040</x:v>
      </x:c>
      <x:c r="E20" s="81" t="n">
        <x:v>946812</x:v>
      </x:c>
      <x:c r="F20" s="116" t="n">
        <x:v>1773061.77703623</x:v>
      </x:c>
      <x:c r="G20" s="81" t="n">
        <x:v>264807</x:v>
      </x:c>
      <x:c r="H20" s="81" t="n">
        <x:v>218568</x:v>
      </x:c>
      <x:c r="I20" s="117">
        <x:f>SUM(D20:H20)</x:f>
      </x:c>
      <x:c r="J20" s="81" t="n">
        <x:v>3469434</x:v>
      </x:c>
      <x:c r="K20" s="81" t="n">
        <x:v>0</x:v>
      </x:c>
      <x:c r="L20" s="81" t="n">
        <x:v>1618426</x:v>
      </x:c>
      <x:c r="M20" s="81" t="n">
        <x:v>0</x:v>
      </x:c>
      <x:c r="N20" s="81" t="n">
        <x:v>465399</x:v>
      </x:c>
      <x:c r="O20" s="81" t="n">
        <x:v>148429</x:v>
      </x:c>
      <x:c r="P20" s="81" t="n">
        <x:v>391599</x:v>
      </x:c>
      <x:c r="Q20" s="117">
        <x:f>SUM(J20:P20)</x:f>
      </x:c>
      <x:c r="R20" s="81" t="n">
        <x:v>5647589</x:v>
      </x:c>
      <x:c r="S20" s="81" t="n">
        <x:v>445700</x:v>
      </x:c>
      <x:c r="T20" s="59">
        <x:f>SUM('Part C'!$R20:$S20)</x:f>
      </x:c>
      <x:c r="U20" s="81" t="n">
        <x:v>17539.0962732919</x:v>
      </x:c>
      <x:c r="V20" s="81" t="n">
        <x:v>1384.16149068323</x:v>
      </x:c>
      <x:c r="W20" s="81" t="n">
        <x:v>1361482.43641363</x:v>
      </x:c>
      <x:c r="X20" s="81" t="n">
        <x:v>7454771.43641363</x:v>
      </x:c>
      <x:c r="Y20" s="12" t="n">
        <x:v>23151.4640882411</x:v>
      </x:c>
    </x:row>
    <x:row r="21" spans="1:25" s="6" customFormat="1">
      <x:c r="A21" s="184" t="s">
        <x:v>170</x:v>
      </x:c>
      <x:c r="B21" s="184" t="s">
        <x:v>171</x:v>
      </x:c>
      <x:c r="C21" s="184" t="s">
        <x:v>16</x:v>
      </x:c>
      <x:c r="D21" s="81" t="n">
        <x:v>9139324</x:v>
      </x:c>
      <x:c r="E21" s="81" t="n">
        <x:v>3153867</x:v>
      </x:c>
      <x:c r="F21" s="116" t="n">
        <x:v>5680851.66691489</x:v>
      </x:c>
      <x:c r="G21" s="81" t="n">
        <x:v>1041411</x:v>
      </x:c>
      <x:c r="H21" s="81" t="n">
        <x:v>1012363</x:v>
      </x:c>
      <x:c r="I21" s="117">
        <x:f>SUM(D21:H21)</x:f>
      </x:c>
      <x:c r="J21" s="81" t="n">
        <x:v>11581162</x:v>
      </x:c>
      <x:c r="K21" s="81" t="n">
        <x:v>0</x:v>
      </x:c>
      <x:c r="L21" s="81" t="n">
        <x:v>4417620</x:v>
      </x:c>
      <x:c r="M21" s="81" t="n">
        <x:v>0</x:v>
      </x:c>
      <x:c r="N21" s="81" t="n">
        <x:v>1346282</x:v>
      </x:c>
      <x:c r="O21" s="81" t="n">
        <x:v>380837</x:v>
      </x:c>
      <x:c r="P21" s="81" t="n">
        <x:v>2301915</x:v>
      </x:c>
      <x:c r="Q21" s="117">
        <x:f>SUM(J21:P21)</x:f>
      </x:c>
      <x:c r="R21" s="81" t="n">
        <x:v>18548149</x:v>
      </x:c>
      <x:c r="S21" s="81" t="n">
        <x:v>1479668</x:v>
      </x:c>
      <x:c r="T21" s="59">
        <x:f>SUM('Part C'!$R21:$S21)</x:f>
      </x:c>
      <x:c r="U21" s="81" t="n">
        <x:v>17350.9345182413</x:v>
      </x:c>
      <x:c r="V21" s="81" t="n">
        <x:v>1384.16089803555</x:v>
      </x:c>
      <x:c r="W21" s="81" t="n">
        <x:v>4519952.56064028</x:v>
      </x:c>
      <x:c r="X21" s="81" t="n">
        <x:v>24547769.5606403</x:v>
      </x:c>
      <x:c r="Y21" s="12" t="n">
        <x:v>22963.3017405428</x:v>
      </x:c>
    </x:row>
    <x:row r="22" spans="1:25" s="6" customFormat="1">
      <x:c r="A22" s="184" t="s">
        <x:v>172</x:v>
      </x:c>
      <x:c r="B22" s="184" t="s">
        <x:v>173</x:v>
      </x:c>
      <x:c r="C22" s="184" t="s">
        <x:v>16</x:v>
      </x:c>
      <x:c r="D22" s="81" t="n">
        <x:v>7095225</x:v>
      </x:c>
      <x:c r="E22" s="81" t="n">
        <x:v>1808127</x:v>
      </x:c>
      <x:c r="F22" s="116" t="n">
        <x:v>4114360.70995155</x:v>
      </x:c>
      <x:c r="G22" s="81" t="n">
        <x:v>625893</x:v>
      </x:c>
      <x:c r="H22" s="81" t="n">
        <x:v>566359</x:v>
      </x:c>
      <x:c r="I22" s="117">
        <x:f>SUM(D22:H22)</x:f>
      </x:c>
      <x:c r="J22" s="81" t="n">
        <x:v>8871758</x:v>
      </x:c>
      <x:c r="K22" s="81" t="n">
        <x:v>0</x:v>
      </x:c>
      <x:c r="L22" s="81" t="n">
        <x:v>3107240</x:v>
      </x:c>
      <x:c r="M22" s="81" t="n">
        <x:v>0</x:v>
      </x:c>
      <x:c r="N22" s="81" t="n">
        <x:v>773006</x:v>
      </x:c>
      <x:c r="O22" s="81" t="n">
        <x:v>327403</x:v>
      </x:c>
      <x:c r="P22" s="81" t="n">
        <x:v>1130558</x:v>
      </x:c>
      <x:c r="Q22" s="117">
        <x:f>SUM(J22:P22)</x:f>
      </x:c>
      <x:c r="R22" s="81" t="n">
        <x:v>13152466</x:v>
      </x:c>
      <x:c r="S22" s="81" t="n">
        <x:v>1057499</x:v>
      </x:c>
      <x:c r="T22" s="59">
        <x:f>SUM('Part C'!$R22:$S22)</x:f>
      </x:c>
      <x:c r="U22" s="81" t="n">
        <x:v>17215.2696335079</x:v>
      </x:c>
      <x:c r="V22" s="81" t="n">
        <x:v>1384.1609947644</x:v>
      </x:c>
      <x:c r="W22" s="81" t="n">
        <x:v>3230349.63173917</x:v>
      </x:c>
      <x:c r="X22" s="81" t="n">
        <x:v>17440314.6317392</x:v>
      </x:c>
      <x:c r="Y22" s="12" t="n">
        <x:v>22827.6369525382</x:v>
      </x:c>
    </x:row>
    <x:row r="23" spans="1:25" s="6" customFormat="1">
      <x:c r="A23" s="184" t="s">
        <x:v>176</x:v>
      </x:c>
      <x:c r="B23" s="184" t="s">
        <x:v>177</x:v>
      </x:c>
      <x:c r="C23" s="184" t="s">
        <x:v>16</x:v>
      </x:c>
      <x:c r="D23" s="81" t="n">
        <x:v>6478954</x:v>
      </x:c>
      <x:c r="E23" s="81" t="n">
        <x:v>1938259</x:v>
      </x:c>
      <x:c r="F23" s="116" t="n">
        <x:v>3889709.23024199</x:v>
      </x:c>
      <x:c r="G23" s="81" t="n">
        <x:v>620149</x:v>
      </x:c>
      <x:c r="H23" s="81" t="n">
        <x:v>545968</x:v>
      </x:c>
      <x:c r="I23" s="117">
        <x:f>SUM(D23:H23)</x:f>
      </x:c>
      <x:c r="J23" s="81" t="n">
        <x:v>8171068</x:v>
      </x:c>
      <x:c r="K23" s="81" t="n">
        <x:v>0</x:v>
      </x:c>
      <x:c r="L23" s="81" t="n">
        <x:v>2913994</x:v>
      </x:c>
      <x:c r="M23" s="81" t="n">
        <x:v>0</x:v>
      </x:c>
      <x:c r="N23" s="81" t="n">
        <x:v>995957</x:v>
      </x:c>
      <x:c r="O23" s="81" t="n">
        <x:v>282730</x:v>
      </x:c>
      <x:c r="P23" s="81" t="n">
        <x:v>1109291</x:v>
      </x:c>
      <x:c r="Q23" s="117">
        <x:f>SUM(J23:P23)</x:f>
      </x:c>
      <x:c r="R23" s="81" t="n">
        <x:v>12427999</x:v>
      </x:c>
      <x:c r="S23" s="81" t="n">
        <x:v>1045041</x:v>
      </x:c>
      <x:c r="T23" s="59">
        <x:f>SUM('Part C'!$R23:$S23)</x:f>
      </x:c>
      <x:c r="U23" s="81" t="n">
        <x:v>16460.9258278146</x:v>
      </x:c>
      <x:c r="V23" s="81" t="n">
        <x:v>1384.16026490066</x:v>
      </x:c>
      <x:c r="W23" s="81" t="n">
        <x:v>3192295.77482078</x:v>
      </x:c>
      <x:c r="X23" s="81" t="n">
        <x:v>16665335.7748208</x:v>
      </x:c>
      <x:c r="Y23" s="12" t="n">
        <x:v>22073.2924169812</x:v>
      </x:c>
    </x:row>
    <x:row r="24" spans="1:25" s="6" customFormat="1">
      <x:c r="A24" s="184" t="s">
        <x:v>178</x:v>
      </x:c>
      <x:c r="B24" s="184" t="s">
        <x:v>179</x:v>
      </x:c>
      <x:c r="C24" s="184" t="s">
        <x:v>16</x:v>
      </x:c>
      <x:c r="D24" s="81" t="n">
        <x:v>4392888</x:v>
      </x:c>
      <x:c r="E24" s="81" t="n">
        <x:v>958122</x:v>
      </x:c>
      <x:c r="F24" s="116" t="n">
        <x:v>2472774.89450691</x:v>
      </x:c>
      <x:c r="G24" s="81" t="n">
        <x:v>377562</x:v>
      </x:c>
      <x:c r="H24" s="81" t="n">
        <x:v>291829</x:v>
      </x:c>
      <x:c r="I24" s="117">
        <x:f>SUM(D24:H24)</x:f>
      </x:c>
      <x:c r="J24" s="81" t="n">
        <x:v>5500192</x:v>
      </x:c>
      <x:c r="K24" s="81" t="n">
        <x:v>0</x:v>
      </x:c>
      <x:c r="L24" s="81" t="n">
        <x:v>1866887</x:v>
      </x:c>
      <x:c r="M24" s="81" t="n">
        <x:v>0</x:v>
      </x:c>
      <x:c r="N24" s="81" t="n">
        <x:v>446664</x:v>
      </x:c>
      <x:c r="O24" s="81" t="n">
        <x:v>201199</x:v>
      </x:c>
      <x:c r="P24" s="81" t="n">
        <x:v>478233</x:v>
      </x:c>
      <x:c r="Q24" s="117">
        <x:f>SUM(J24:P24)</x:f>
      </x:c>
      <x:c r="R24" s="81" t="n">
        <x:v>7850925</x:v>
      </x:c>
      <x:c r="S24" s="81" t="n">
        <x:v>642251</x:v>
      </x:c>
      <x:c r="T24" s="59">
        <x:f>SUM('Part C'!$R24:$S24)</x:f>
      </x:c>
      <x:c r="U24" s="81" t="n">
        <x:v>16920.0969827586</x:v>
      </x:c>
      <x:c r="V24" s="81" t="n">
        <x:v>1384.16163793103</x:v>
      </x:c>
      <x:c r="W24" s="81" t="n">
        <x:v>1961887.73445939</x:v>
      </x:c>
      <x:c r="X24" s="81" t="n">
        <x:v>10455063.7344594</x:v>
      </x:c>
      <x:c r="Y24" s="12" t="n">
        <x:v>22532.4649449556</x:v>
      </x:c>
    </x:row>
    <x:row r="25" spans="1:25" s="3" customFormat="1" ht="15" customHeight="1">
      <x:c r="A25" s="4" t="s">
        <x:v>180</x:v>
      </x:c>
      <x:c r="B25" s="4" t="s"/>
      <x:c r="D25" s="14">
        <x:f>SUM(D8:D24)</x:f>
      </x:c>
      <x:c r="E25" s="14">
        <x:f>SUM(E8:E24)</x:f>
      </x:c>
      <x:c r="F25" s="14">
        <x:f>SUM(F8:F24)</x:f>
      </x:c>
      <x:c r="G25" s="14">
        <x:f>SUM(G8:G24)</x:f>
      </x:c>
      <x:c r="H25" s="14">
        <x:f>SUM(H8:H24)</x:f>
      </x:c>
      <x:c r="I25" s="14">
        <x:f>SUM(I8:I24)</x:f>
      </x:c>
      <x:c r="J25" s="14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14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W25" s="14">
        <x:f>SUM(W8:W24)</x:f>
      </x:c>
      <x:c r="X25" s="14">
        <x:f>SUM(X8:X24)</x:f>
      </x:c>
      <x:c r="Y2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9" sqref="I2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182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215</x:v>
      </x:c>
      <x:c r="G6" s="144" t="s"/>
      <x:c r="H6" s="144" t="s"/>
      <x:c r="I6" s="144" t="s"/>
      <x:c r="J6" s="135" t="s"/>
      <x:c r="K6" s="134" t="s">
        <x:v>216</x:v>
      </x:c>
      <x:c r="L6" s="144" t="s"/>
      <x:c r="M6" s="144" t="s"/>
      <x:c r="N6" s="135" t="s"/>
      <x:c r="O6" s="65" t="s"/>
      <x:c r="P6" s="134" t="s">
        <x:v>217</x:v>
      </x:c>
      <x:c r="Q6" s="144" t="s"/>
      <x:c r="R6" s="144" t="s"/>
      <x:c r="S6" s="144" t="s"/>
      <x:c r="T6" s="144" t="s"/>
      <x:c r="U6" s="144" t="s"/>
      <x:c r="V6" s="135" t="s"/>
      <x:c r="W6" s="67" t="s">
        <x:v>218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75" t="s">
        <x:v>220</x:v>
      </x:c>
      <x:c r="F7" s="75" t="s">
        <x:v>221</x:v>
      </x:c>
      <x:c r="G7" s="100" t="s">
        <x:v>222</x:v>
      </x:c>
      <x:c r="H7" s="100" t="s">
        <x:v>223</x:v>
      </x:c>
      <x:c r="I7" s="100" t="s">
        <x:v>224</x:v>
      </x:c>
      <x:c r="J7" s="113" t="s">
        <x:v>225</x:v>
      </x:c>
      <x:c r="K7" s="75" t="s">
        <x:v>226</x:v>
      </x:c>
      <x:c r="L7" s="100" t="s">
        <x:v>227</x:v>
      </x:c>
      <x:c r="M7" s="100" t="s">
        <x:v>228</x:v>
      </x:c>
      <x:c r="N7" s="75" t="s">
        <x:v>229</x:v>
      </x:c>
      <x:c r="O7" s="113" t="s">
        <x:v>230</x:v>
      </x:c>
      <x:c r="P7" s="75" t="s">
        <x:v>231</x:v>
      </x:c>
      <x:c r="Q7" s="100" t="s">
        <x:v>232</x:v>
      </x:c>
      <x:c r="R7" s="100" t="s">
        <x:v>233</x:v>
      </x:c>
      <x:c r="S7" s="100" t="s">
        <x:v>234</x:v>
      </x:c>
      <x:c r="T7" s="100" t="s">
        <x:v>235</x:v>
      </x:c>
      <x:c r="U7" s="100" t="s">
        <x:v>195</x:v>
      </x:c>
      <x:c r="V7" s="75" t="s">
        <x:v>236</x:v>
      </x:c>
      <x:c r="W7" s="75" t="s">
        <x:v>237</x:v>
      </x:c>
      <x:c r="X7" s="75" t="s">
        <x:v>238</x:v>
      </x:c>
      <x:c r="Y7" s="61" t="s">
        <x:v>205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2000</x:v>
      </x:c>
      <x:c r="Q9" s="81" t="n">
        <x:v>234695</x:v>
      </x:c>
      <x:c r="R9" s="81" t="n">
        <x:v>2250</x:v>
      </x:c>
      <x:c r="S9" s="81" t="n">
        <x:v>0</x:v>
      </x:c>
      <x:c r="T9" s="81" t="n">
        <x:v>82223</x:v>
      </x:c>
      <x:c r="U9" s="81" t="n">
        <x:v>1000</x:v>
      </x:c>
      <x:c r="V9" s="117">
        <x:f>SUM(P9:U9)</x:f>
      </x:c>
      <x:c r="W9" s="81" t="n">
        <x:v>322168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0.2</x:v>
      </x:c>
      <x:c r="P11" s="81" t="n">
        <x:v>2000</x:v>
      </x:c>
      <x:c r="Q11" s="81" t="n">
        <x:v>55805</x:v>
      </x:c>
      <x:c r="R11" s="81" t="n">
        <x:v>2250</x:v>
      </x:c>
      <x:c r="S11" s="81" t="n">
        <x:v>0</x:v>
      </x:c>
      <x:c r="T11" s="81" t="n">
        <x:v>10000</x:v>
      </x:c>
      <x:c r="U11" s="81" t="n">
        <x:v>1000</x:v>
      </x:c>
      <x:c r="V11" s="117">
        <x:f>SUM(P11:U11)</x:f>
      </x:c>
      <x:c r="W11" s="81" t="n">
        <x:v>71055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145</x:v>
      </x:c>
      <x:c r="B12" s="184" t="s">
        <x:v>146</x:v>
      </x:c>
      <x:c r="C12" s="184" t="s">
        <x:v>16</x:v>
      </x:c>
      <x:c r="D12" s="185" t="s">
        <x:v>136</x:v>
      </x:c>
      <x:c r="E12" s="170" t="s">
        <x:v>136</x:v>
      </x:c>
      <x:c r="F12" s="119" t="n">
        <x:v>36</x:v>
      </x:c>
      <x:c r="G12" s="119" t="n">
        <x:v>233</x:v>
      </x:c>
      <x:c r="H12" s="119" t="n">
        <x:v>0</x:v>
      </x:c>
      <x:c r="I12" s="119" t="n">
        <x:v>0</x:v>
      </x:c>
      <x:c r="J12" s="120">
        <x:f>SUM(F12:I12)</x:f>
      </x:c>
      <x:c r="K12" s="81" t="n">
        <x:v>660550</x:v>
      </x:c>
      <x:c r="L12" s="81" t="n">
        <x:v>0</x:v>
      </x:c>
      <x:c r="M12" s="81" t="n">
        <x:v>0</x:v>
      </x:c>
      <x:c r="N12" s="117">
        <x:f>SUM(K12:M12)</x:f>
      </x:c>
      <x:c r="O12" s="121" t="n">
        <x:v>0.2</x:v>
      </x:c>
      <x:c r="P12" s="81" t="n">
        <x:v>2000</x:v>
      </x:c>
      <x:c r="Q12" s="81" t="n">
        <x:v>55805</x:v>
      </x:c>
      <x:c r="R12" s="81" t="n">
        <x:v>2250</x:v>
      </x:c>
      <x:c r="S12" s="81" t="n">
        <x:v>0</x:v>
      </x:c>
      <x:c r="T12" s="81" t="n">
        <x:v>10000</x:v>
      </x:c>
      <x:c r="U12" s="81" t="n">
        <x:v>1000</x:v>
      </x:c>
      <x:c r="V12" s="117">
        <x:f>SUM(P12:U12)</x:f>
      </x:c>
      <x:c r="W12" s="81" t="n">
        <x:v>71055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155</x:v>
      </x:c>
      <x:c r="B15" s="184" t="s">
        <x:v>156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159</x:v>
      </x:c>
      <x:c r="B16" s="184" t="s">
        <x:v>160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0.3</x:v>
      </x:c>
      <x:c r="P16" s="81" t="n">
        <x:v>2000</x:v>
      </x:c>
      <x:c r="Q16" s="81" t="n">
        <x:v>55805</x:v>
      </x:c>
      <x:c r="R16" s="81" t="n">
        <x:v>2250</x:v>
      </x:c>
      <x:c r="S16" s="81" t="n">
        <x:v>0</x:v>
      </x:c>
      <x:c r="T16" s="81" t="n">
        <x:v>10000</x:v>
      </x:c>
      <x:c r="U16" s="81" t="n">
        <x:v>1000</x:v>
      </x:c>
      <x:c r="V16" s="117">
        <x:f>SUM(P16:U16)</x:f>
      </x:c>
      <x:c r="W16" s="81" t="n">
        <x:v>71055</x:v>
      </x:c>
      <x:c r="X16" s="81" t="n">
        <x:v>0</x:v>
      </x:c>
      <x:c r="Y16" s="12" t="n">
        <x:v>0</x:v>
      </x:c>
    </x:row>
    <x:row r="17" spans="1:25" s="3" customFormat="1">
      <x:c r="A17" s="184" t="s">
        <x:v>162</x:v>
      </x:c>
      <x:c r="B17" s="184" t="s">
        <x:v>163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164</x:v>
      </x:c>
      <x:c r="B18" s="184" t="s">
        <x:v>165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166</x:v>
      </x:c>
      <x:c r="B19" s="184" t="s">
        <x:v>167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168</x:v>
      </x:c>
      <x:c r="B20" s="184" t="s">
        <x:v>169</x:v>
      </x:c>
      <x:c r="C20" s="184" t="s">
        <x:v>16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170</x:v>
      </x:c>
      <x:c r="B21" s="184" t="s">
        <x:v>171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172</x:v>
      </x:c>
      <x:c r="B22" s="184" t="s">
        <x:v>173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176</x:v>
      </x:c>
      <x:c r="B23" s="184" t="s">
        <x:v>177</x:v>
      </x:c>
      <x:c r="C23" s="184" t="s">
        <x:v>16</x:v>
      </x:c>
      <x:c r="D23" s="185" t="s">
        <x:v>137</x:v>
      </x:c>
      <x:c r="E23" s="170" t="s">
        <x:v>137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178</x:v>
      </x:c>
      <x:c r="B24" s="184" t="s">
        <x:v>179</x:v>
      </x:c>
      <x:c r="C24" s="184" t="s">
        <x:v>16</x:v>
      </x:c>
      <x:c r="D24" s="185" t="s">
        <x:v>137</x:v>
      </x:c>
      <x:c r="E24" s="170" t="s">
        <x:v>137</x:v>
      </x:c>
      <x:c r="F24" s="119" t="n"/>
      <x:c r="G24" s="119" t="n"/>
      <x:c r="H24" s="119" t="n"/>
      <x:c r="I24" s="119" t="n"/>
      <x:c r="J24" s="120">
        <x:f>SUM(F24:I24)</x:f>
      </x:c>
      <x:c r="K24" s="81" t="n"/>
      <x:c r="L24" s="81" t="n"/>
      <x:c r="M24" s="81" t="n"/>
      <x:c r="N24" s="117">
        <x:f>SUM(K24:M24)</x:f>
      </x:c>
      <x:c r="O24" s="121" t="n"/>
      <x:c r="P24" s="81" t="n"/>
      <x:c r="Q24" s="81" t="n"/>
      <x:c r="R24" s="81" t="n"/>
      <x:c r="S24" s="81" t="n"/>
      <x:c r="T24" s="81" t="n"/>
      <x:c r="U24" s="81" t="n"/>
      <x:c r="V24" s="117">
        <x:f>SUM(P24:U24)</x:f>
      </x:c>
      <x:c r="W24" s="81" t="n"/>
      <x:c r="X24" s="81" t="n"/>
      <x:c r="Y24" s="12" t="n"/>
    </x:row>
    <x:row r="25" spans="1:25" s="3" customFormat="1" ht="15" customHeight="1">
      <x:c r="A25" s="4" t="s">
        <x:v>239</x:v>
      </x:c>
      <x:c r="B25" s="4" t="s"/>
      <x:c r="C25" s="4" t="s"/>
      <x:c r="D25" s="4" t="s"/>
      <x:c r="E25" s="4" t="s"/>
      <x:c r="F25" s="13">
        <x:f>SUM(F8:F24)</x:f>
      </x:c>
      <x:c r="G25" s="13">
        <x:f>SUM(G8:G24)</x:f>
      </x:c>
      <x:c r="H25" s="13">
        <x:f>SUM(H8:H24)</x:f>
      </x:c>
      <x:c r="I25" s="13">
        <x:f>SUM(I8:I24)</x:f>
      </x:c>
      <x:c r="J25" s="13">
        <x:f>SUM(J8:J24)</x:f>
      </x:c>
      <x:c r="K25" s="14">
        <x:f>SUM(K8:K24)</x:f>
      </x:c>
      <x:c r="L25" s="14">
        <x:f>SUM(L8:L24)</x:f>
      </x:c>
      <x:c r="M25" s="14">
        <x:f>SUM(M8:M24)</x:f>
      </x:c>
      <x:c r="N25" s="14">
        <x:f>SUM(N8:N24)</x:f>
      </x:c>
      <x:c r="O25" s="79">
        <x:f>SUM(O8:O24)</x:f>
      </x:c>
      <x:c r="P25" s="14">
        <x:f>SUM(P8:P24)</x:f>
      </x:c>
      <x:c r="Q25" s="14">
        <x:f>SUM(Q8:Q24)</x:f>
      </x:c>
      <x:c r="R25" s="14">
        <x:f>SUM(R8:R24)</x:f>
      </x:c>
      <x:c r="S25" s="14">
        <x:f>SUM(S8:S24)</x:f>
      </x:c>
      <x:c r="T25" s="14">
        <x:f>SUM(T8:T24)</x:f>
      </x:c>
      <x:c r="U25" s="14">
        <x:f>SUM(U8:U24)</x:f>
      </x:c>
      <x:c r="V25" s="14">
        <x:f>SUM(V8:V24)</x:f>
      </x:c>
      <x:c r="W25" s="14">
        <x:f>SUM(W8:W24)</x:f>
      </x:c>
      <x:c r="X25" s="14">
        <x:f>SUM(X8:X24)</x:f>
      </x:c>
      <x:c r="Y25" s="14">
        <x:f>SUM(Y8:Y24)</x:f>
      </x:c>
    </x:row>
    <x:row r="26" spans="1:25" s="3" customFormat="1" ht="15" customHeight="1">
      <x:c r="A26" s="4" t="s"/>
      <x:c r="B26" s="4" t="s"/>
      <x:c r="C26" s="4" t="s"/>
      <x:c r="D26" s="4" t="s"/>
      <x:c r="E26" s="4" t="s"/>
      <x:c r="F26" s="13" t="s"/>
      <x:c r="G26" s="13" t="s"/>
      <x:c r="H26" s="13" t="s"/>
      <x:c r="I26" s="13" t="s"/>
      <x:c r="J26" s="13" t="s"/>
      <x:c r="K26" s="14" t="s"/>
      <x:c r="L26" s="14" t="s"/>
      <x:c r="M26" s="14" t="s"/>
      <x:c r="N26" s="14" t="s"/>
      <x:c r="O26" s="9" t="s"/>
      <x:c r="P26" s="14" t="s"/>
      <x:c r="Q26" s="14" t="s"/>
      <x:c r="R26" s="14" t="s"/>
      <x:c r="S26" s="14" t="s"/>
      <x:c r="T26" s="14" t="s"/>
      <x:c r="U26" s="14" t="s"/>
      <x:c r="V26" s="14" t="s"/>
      <x:c r="W26" s="14" t="s"/>
      <x:c r="X26" s="14" t="s"/>
      <x:c r="Y26" s="14" t="s"/>
    </x:row>
    <x:row r="27" spans="1:25" s="3" customFormat="1" ht="15" customHeight="1">
      <x:c r="D27" s="15" t="s"/>
      <x:c r="F27" s="4" t="s"/>
      <x:c r="I27" s="13" t="s"/>
    </x:row>
    <x:row r="28" spans="1:25" s="3" customFormat="1" ht="15" customHeight="1">
      <x:c r="D28" s="15" t="s"/>
      <x:c r="E28" s="15" t="s"/>
      <x:c r="F28" s="134" t="s">
        <x:v>240</x:v>
      </x:c>
      <x:c r="G28" s="144" t="s"/>
      <x:c r="H28" s="144" t="s"/>
      <x:c r="I28" s="144" t="s"/>
      <x:c r="J28" s="135" t="s"/>
      <x:c r="K28" s="134" t="s">
        <x:v>241</x:v>
      </x:c>
      <x:c r="L28" s="144" t="s"/>
      <x:c r="M28" s="144" t="s"/>
      <x:c r="N28" s="135" t="s"/>
    </x:row>
    <x:row r="29" spans="1:25" s="3" customFormat="1" ht="60" customHeight="1">
      <x:c r="A29" s="0" t="s"/>
      <x:c r="B29" s="0" t="s"/>
      <x:c r="C29" s="0" t="s"/>
      <x:c r="D29" s="15" t="s"/>
      <x:c r="E29" s="15" t="s">
        <x:v>242</x:v>
      </x:c>
      <x:c r="F29" s="97" t="s">
        <x:v>221</x:v>
      </x:c>
      <x:c r="G29" s="5" t="s">
        <x:v>222</x:v>
      </x:c>
      <x:c r="H29" s="5" t="s">
        <x:v>223</x:v>
      </x:c>
      <x:c r="I29" s="98" t="s">
        <x:v>224</x:v>
      </x:c>
      <x:c r="J29" s="11" t="s">
        <x:v>225</x:v>
      </x:c>
      <x:c r="K29" s="97" t="s">
        <x:v>226</x:v>
      </x:c>
      <x:c r="L29" s="5" t="s">
        <x:v>238</x:v>
      </x:c>
      <x:c r="M29" s="98" t="s">
        <x:v>243</x:v>
      </x:c>
      <x:c r="N29" s="61" t="s">
        <x:v>229</x:v>
      </x:c>
      <x:c r="O29" s="0" t="s"/>
      <x:c r="P29" s="0" t="s"/>
      <x:c r="Q29" s="0" t="s"/>
      <x:c r="R29" s="0" t="s"/>
      <x:c r="S29" s="0" t="s"/>
      <x:c r="T29" s="0" t="s"/>
      <x:c r="U29" s="0" t="s"/>
      <x:c r="V29" s="0" t="s"/>
      <x:c r="W29" s="0" t="s"/>
      <x:c r="X29" s="0" t="s"/>
      <x:c r="Y29" s="0" t="s"/>
    </x:row>
    <x:row r="30" spans="1:25" s="3" customFormat="1" ht="15" customHeight="1">
      <x:c r="A30" s="3" t="s">
        <x:v>244</x:v>
      </x:c>
      <x:c r="E30" s="16" t="n">
        <x:v>4</x:v>
      </x:c>
      <x:c r="F30" s="7" t="n">
        <x:v>0</x:v>
      </x:c>
      <x:c r="G30" s="7" t="n">
        <x:v>96</x:v>
      </x:c>
      <x:c r="H30" s="7" t="n">
        <x:v>0</x:v>
      </x:c>
      <x:c r="I30" s="7" t="n">
        <x:v>0</x:v>
      </x:c>
      <x:c r="J30" s="17">
        <x:f>SUM(F30:I30)</x:f>
      </x:c>
      <x:c r="K30" s="81" t="n">
        <x:v>426107.11</x:v>
      </x:c>
      <x:c r="L30" s="81" t="n">
        <x:v>0</x:v>
      </x:c>
      <x:c r="M30" s="81" t="n">
        <x:v>0</x:v>
      </x:c>
      <x:c r="N30" s="59">
        <x:f>SUM(K30:M30)</x:f>
      </x:c>
    </x:row>
    <x:row r="31" spans="1:25" s="3" customFormat="1" ht="15" customHeight="1">
      <x:c r="F31" s="77" t="s"/>
      <x:c r="G31" s="77" t="s"/>
      <x:c r="H31" s="77" t="s"/>
      <x:c r="I31" s="77" t="s"/>
      <x:c r="J31" s="77" t="s"/>
      <x:c r="K31" s="78" t="s"/>
      <x:c r="L31" s="78" t="s"/>
      <x:c r="M31" s="78" t="s"/>
      <x:c r="N31" s="78" t="s"/>
    </x:row>
    <x:row r="32" spans="1:25" s="3" customFormat="1" ht="15" customHeight="1">
      <x:c r="A32" s="4" t="s">
        <x:v>245</x:v>
      </x:c>
      <x:c r="B32" s="4" t="s"/>
      <x:c r="C32" s="4" t="s"/>
      <x:c r="D32" s="4" t="s"/>
      <x:c r="E32" s="4" t="s"/>
      <x:c r="F32" s="13">
        <x:f>F25+F30</x:f>
      </x:c>
      <x:c r="G32" s="13">
        <x:f>G25+G30</x:f>
      </x:c>
      <x:c r="H32" s="13">
        <x:f>H25+H30</x:f>
      </x:c>
      <x:c r="I32" s="13">
        <x:f>I25+I30</x:f>
      </x:c>
      <x:c r="J32" s="13">
        <x:f>J25+J30</x:f>
      </x:c>
      <x:c r="K32" s="14">
        <x:f>K25+K30</x:f>
      </x:c>
      <x:c r="L32" s="14">
        <x:f>L25+L30</x:f>
      </x:c>
      <x:c r="M32" s="14">
        <x:f>M25+M30</x:f>
      </x:c>
      <x:c r="N32" s="14">
        <x:f>N25+N30</x:f>
      </x:c>
      <x:c r="O32" s="4" t="s"/>
      <x:c r="P32" s="4" t="s"/>
      <x:c r="Q32" s="4" t="s"/>
      <x:c r="R32" s="4" t="s"/>
      <x:c r="S32" s="4" t="s"/>
      <x:c r="T32" s="4" t="s"/>
      <x:c r="U32" s="4" t="s"/>
      <x:c r="V32" s="4" t="s"/>
      <x:c r="W32" s="4" t="s"/>
      <x:c r="X32" s="4" t="s"/>
      <x:c r="Y3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8:J28"/>
    <x:mergeCell ref="K28:N2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182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248</x:v>
      </x:c>
      <x:c r="E7" s="61" t="s">
        <x:v>249</x:v>
      </x:c>
      <x:c r="F7" s="61" t="s">
        <x:v>250</x:v>
      </x:c>
      <x:c r="G7" s="61" t="s">
        <x:v>251</x:v>
      </x:c>
      <x:c r="H7" s="61" t="s">
        <x:v>252</x:v>
      </x:c>
      <x:c r="I7" s="61" t="s">
        <x:v>253</x:v>
      </x:c>
      <x:c r="J7" s="61" t="s">
        <x:v>254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145</x:v>
      </x:c>
      <x:c r="B12" s="184" t="s">
        <x:v>146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155</x:v>
      </x:c>
      <x:c r="B15" s="184" t="s">
        <x:v>156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159</x:v>
      </x:c>
      <x:c r="B16" s="184" t="s">
        <x:v>160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162</x:v>
      </x:c>
      <x:c r="B17" s="184" t="s">
        <x:v>163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164</x:v>
      </x:c>
      <x:c r="B18" s="184" t="s">
        <x:v>165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166</x:v>
      </x:c>
      <x:c r="B19" s="184" t="s">
        <x:v>167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168</x:v>
      </x:c>
      <x:c r="B20" s="184" t="s">
        <x:v>169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170</x:v>
      </x:c>
      <x:c r="B21" s="184" t="s">
        <x:v>171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172</x:v>
      </x:c>
      <x:c r="B22" s="184" t="s">
        <x:v>173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176</x:v>
      </x:c>
      <x:c r="B23" s="184" t="s">
        <x:v>177</x:v>
      </x:c>
      <x:c r="C23" s="184" t="s">
        <x:v>16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178</x:v>
      </x:c>
      <x:c r="B24" s="184" t="s">
        <x:v>179</x:v>
      </x:c>
      <x:c r="C24" s="184" t="s">
        <x:v>16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 ht="15" customHeight="1">
      <x:c r="A25" s="4" t="s">
        <x:v>180</x:v>
      </x:c>
      <x:c r="B25" s="4" t="s"/>
      <x:c r="C25" s="4" t="s"/>
      <x:c r="D25" s="14">
        <x:f>SUM(D8:D24)</x:f>
      </x:c>
      <x:c r="E25" s="14">
        <x:f>SUM(E8:E24)</x:f>
      </x:c>
      <x:c r="F25" s="14">
        <x:f>SUM(F8:F24)</x:f>
      </x:c>
      <x:c r="G25" s="187" t="s"/>
      <x:c r="H25" s="14">
        <x:f>SUM(H8:H24)</x:f>
      </x:c>
      <x:c r="I25" s="187" t="s"/>
      <x:c r="J25" s="14">
        <x:f>SUM(J8:J24)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255</x:v>
      </x:c>
      <x:c r="C1" s="82" t="s">
        <x:v>256</x:v>
      </x:c>
    </x:row>
    <x:row r="2" spans="1:9" x14ac:dyDescent="0.3">
      <x:c r="A2" s="2" t="s">
        <x:v>133</x:v>
      </x:c>
      <x:c r="B2" s="83" t="s">
        <x:v>147</x:v>
      </x:c>
      <x:c r="C2" s="83" t="s">
        <x:v>136</x:v>
      </x:c>
    </x:row>
    <x:row r="3" spans="1:9" x14ac:dyDescent="0.3">
      <x:c r="A3" s="2" t="s">
        <x:v>150</x:v>
      </x:c>
      <x:c r="B3" s="83" t="s">
        <x:v>257</x:v>
      </x:c>
      <x:c r="C3" s="83" t="s">
        <x:v>137</x:v>
      </x:c>
      <x:c r="D3" s="2" t="s">
        <x:v>133</x:v>
      </x:c>
      <x:c r="F3" s="2" t="s">
        <x:v>147</x:v>
      </x:c>
      <x:c r="H3" s="2" t="n">
        <x:v>2022</x:v>
      </x:c>
      <x:c r="I3" s="2" t="n">
        <x:v>2015</x:v>
      </x:c>
    </x:row>
    <x:row r="4" spans="1:9" x14ac:dyDescent="0.3">
      <x:c r="A4" s="2" t="s">
        <x:v>258</x:v>
      </x:c>
      <x:c r="B4" s="83" t="s">
        <x:v>259</x:v>
      </x:c>
      <x:c r="D4" s="2" t="s">
        <x:v>260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261</x:v>
      </x:c>
      <x:c r="B5" s="83" t="s">
        <x:v>262</x:v>
      </x:c>
      <x:c r="D5" s="2" t="s">
        <x:v>174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174</x:v>
      </x:c>
      <x:c r="B6" s="83" t="s">
        <x:v>263</x:v>
      </x:c>
      <x:c r="C6" s="0" t="s"/>
      <x:c r="D6" s="0" t="s">
        <x:v>150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264</x:v>
      </x:c>
      <x:c r="B7" s="83" t="s">
        <x:v>265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266</x:v>
      </x:c>
      <x:c r="B8" s="83" t="s">
        <x:v>6</x:v>
      </x:c>
      <x:c r="D8" s="2" t="s">
        <x:v>261</x:v>
      </x:c>
      <x:c r="F8" s="2" t="n">
        <x:v>4</x:v>
      </x:c>
      <x:c r="I8" s="2" t="n">
        <x:v>2020</x:v>
      </x:c>
    </x:row>
    <x:row r="9" spans="1:9" x14ac:dyDescent="0.3">
      <x:c r="A9" s="2" t="s">
        <x:v>267</x:v>
      </x:c>
      <x:c r="B9" s="83" t="n">
        <x:v>6</x:v>
      </x:c>
      <x:c r="D9" s="2" t="s">
        <x:v>258</x:v>
      </x:c>
      <x:c r="F9" s="2" t="n">
        <x:v>5</x:v>
      </x:c>
      <x:c r="I9" s="2" t="n">
        <x:v>2021</x:v>
      </x:c>
    </x:row>
    <x:row r="10" spans="1:9" x14ac:dyDescent="0.3">
      <x:c r="A10" s="2" t="s">
        <x:v>260</x:v>
      </x:c>
      <x:c r="B10" s="83" t="n">
        <x:v>7</x:v>
      </x:c>
      <x:c r="D10" s="2" t="s">
        <x:v>267</x:v>
      </x:c>
      <x:c r="F10" s="2" t="n">
        <x:v>6</x:v>
      </x:c>
      <x:c r="I10" s="2" t="n">
        <x:v>2022</x:v>
      </x:c>
    </x:row>
    <x:row r="11" spans="1:9" x14ac:dyDescent="0.3">
      <x:c r="A11" s="2" t="s">
        <x:v>157</x:v>
      </x:c>
      <x:c r="B11" s="83" t="n">
        <x:v>8</x:v>
      </x:c>
      <x:c r="D11" s="2" t="s">
        <x:v>264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264</x:v>
      </x:c>
      <x:c r="F16" s="2" t="n">
        <x:v>12</x:v>
      </x:c>
    </x:row>
    <x:row r="17" spans="1:9" x14ac:dyDescent="0.3">
      <x:c r="B17" s="83" t="s">
        <x:v>266</x:v>
      </x:c>
      <x:c r="F17" s="2" t="s">
        <x:v>264</x:v>
      </x:c>
    </x:row>
    <x:row r="18" spans="1:9" x14ac:dyDescent="0.3">
      <x:c r="B18" s="83" t="s">
        <x:v>267</x:v>
      </x:c>
      <x:c r="F18" s="2" t="s">
        <x:v>266</x:v>
      </x:c>
    </x:row>
    <x:row r="19" spans="1:9">
      <x:c r="F19" s="2" t="s">
        <x:v>267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