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<x:sst xmlns:x="http://schemas.openxmlformats.org/spreadsheetml/2006/main" count="234" uniqueCount="234">
  <x:si>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</x:si>
  <x:si>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</x:si>
  <x:si>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Gilbertsville-Mount Upton</x:t>
  </x:si>
  <x:si>
    <x:t>BEDS Code</x:t>
  </x:si>
  <x:si>
    <x:t>470202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</x:si>
  <x:si>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</x:si>
  <x:si>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</x:si>
  <x:si>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</x:si>
  <x:si>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</x:si>
  <x:si>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</x:si>
  <x:si>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Dorothy  Iannello</x:t>
  </x:si>
  <x:si>
    <x:t>Street Address Line 1</x:t>
  </x:si>
  <x:si>
    <x:t>693 State Highway 51</x:t>
  </x:si>
  <x:si>
    <x:t>Title of Contact</x:t>
  </x:si>
  <x:si>
    <x:t>District Treasurer</x:t>
  </x:si>
  <x:si>
    <x:t>Street Address Line 2</x:t>
  </x:si>
  <x:si>
    <x:t/>
  </x:si>
  <x:si>
    <x:t>Email Address</x:t>
  </x:si>
  <x:si>
    <x:t>diannello@gmucsd.org</x:t>
  </x:si>
  <x:si>
    <x:t>City</x:t>
  </x:si>
  <x:si>
    <x:t>Gilbertsville</x:t>
  </x:si>
  <x:si>
    <x:t>Phone Number</x:t>
  </x:si>
  <x:si>
    <x:t>6077832207</x:t>
  </x:si>
  <x:si>
    <x:t>Zip Code</x:t>
  </x:si>
  <x:si>
    <x:t>13776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</x:si>
  <x:si>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</x:si>
  <x:si>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</x:si>
  <x:si>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</x:si>
  <x:si>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</x:si>
  <x:si>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</x:si>
  <x:si>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</x:si>
  <x:si>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</x:si>
  <x:si>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</x:si>
  <x:si>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</x:si>
  <x:si>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</x:si>
  <x:si>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</x:si>
  <x:si>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</x:si>
  <x:si>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</x:si>
  <x:si>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</x:si>
  <x:si>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</x:si>
  <x:si>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</x:si>
  <x:si>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</x:si>
  <x:si>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</x:si>
  <x:si>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</x:si>
  <x:si>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</x:si>
  <x:si>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</x:si>
  <x:si>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</x:si>
  <x:si>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</x:si>
  <x:si>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</x:si>
  <x:si>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</x:si>
  <x:si>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</x:si>
  <x:si>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</x:si>
  <x:si>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</x:si>
  <x:si>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</x:si>
  <x:si>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</x:si>
  <x:si>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</x:si>
  <x:si>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</x:si>
  <x:si>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</x:si>
  <x:si>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</x:si>
  <x:si>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</x:si>
  <x:si>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</x:si>
  <x:si>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</x:si>
  <x:si>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</x:si>
  <x:si>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</x:si>
  <x:si>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</x:si>
  <x:si>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</x:si>
  <x:si>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</x:si>
  <x:si>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</x:si>
  <x:si>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</x:si>
  <x:si>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</x:si>
  <x:si>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</x:si>
  <x:si>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</x:si>
  <x:si>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</x:si>
  <x:si>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</x:si>
  <x:si>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</x:si>
  <x:si>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</x:si>
  <x:si>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</x:si>
  <x:si>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</x:si>
  <x:si>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</x:si>
  <x:si>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</x:si>
  <x:si>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</x:si>
  <x:si>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</x:si>
  <x:si>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</x:si>
  <x:si>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</x:si>
  <x:si>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</x:si>
  <x:si>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</x:si>
  <x:si>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</x:si>
  <x:si>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</x:si>
  <x:si>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</x:si>
  <x:si>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</x:si>
  <x:si>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</x:si>
  <x:si>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</x:si>
  <x:si>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</x:si>
  <x:si>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</x:si>
  <x:si>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</x:si>
  <x:si>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</x:si>
  <x:si>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</x:si>
  <x:si>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</x:si>
  <x:si>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</x:si>
  <x:si>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</x:si>
  <x:si>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</x:si>
  <x:si>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</x:si>
  <x:si>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</x:si>
  <x:si>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</x:si>
  <x:si>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</x:si>
  <x:si>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</x:si>
  <x:si>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</x:si>
  <x:si>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</x:si>
  <x:si>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</x:si>
  <x:si>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</x:si>
  <x:si>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</x:si>
  <x:si>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</x:si>
  <x:si>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</x:si>
  <x:si>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</x:si>
  <x:si>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</x:si>
  <x:si>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</x:si>
  <x:si>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</x:si>
  <x:si>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</x:si>
  <x:si>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</x:si>
  <x:si>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</x:si>
  <x:si>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</x:si>
  <x:si>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</x:si>
  <x:si>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</x:si>
  <x:si>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</x:si>
  <x:si>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</x:si>
  <x:si>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</x:si>
  <x:si>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</x:si>
  <x:si>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</x:si>
  <x:si>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</x:si>
  <x:si>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</x:si>
  <x:si>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</x:si>
  <x:si>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470202040002</x:t>
  </x:si>
  <x:si>
    <x:t>GILBERTSVILLE-MOUNT UPTON ELEM SCH</x:t>
  </x:si>
  <x:si>
    <x:t>Elementary School</x:t>
  </x:si>
  <x:si>
    <x:t>K</x:t>
  </x:si>
  <x:si>
    <x:t>6</x:t>
  </x:si>
  <x:si>
    <x:t>Yes</x:t>
  </x:si>
  <x:si>
    <x:t>No</x:t>
  </x:si>
  <x:si>
    <x:t>470202040003</x:t>
  </x:si>
  <x:si>
    <x:t>GILBERTSVILLE-MOUNT UPTON JR-SR HS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</x:si>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</x:sst>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10695500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616731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345500</x:v>
      </x:c>
      <x:c r="E16" s="10" t="n">
        <x:v>215000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1010800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345500</x:v>
      </x:c>
      <x:c r="E24" s="10" t="n">
        <x:v>215000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674842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222010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356000</x:v>
      </x:c>
      <x:c r="E35" s="10" t="n">
        <x:v>0</x:v>
      </x:c>
      <x:c r="F35" s="7" t="n">
        <x:v>7</x:v>
      </x:c>
      <x:c r="G35" s="132" t="n">
        <x:v>50857.1428571429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223500</x:v>
      </x:c>
      <x:c r="E37" s="10" t="n">
        <x:v>0</x:v>
      </x:c>
      <x:c r="F37" s="7" t="n">
        <x:v>11</x:v>
      </x:c>
      <x:c r="G37" s="132" t="n">
        <x:v>20318.1818181818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34058</x:v>
      </x:c>
      <x:c r="E43" s="10" t="n">
        <x:v>0</x:v>
      </x:c>
      <x:c r="F43" s="7" t="n">
        <x:v>2</x:v>
      </x:c>
      <x:c r="G43" s="132" t="n">
        <x:v>17029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334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9650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599701</x:v>
      </x:c>
      <x:c r="E63" s="10" t="n">
        <x:v>0</x:v>
      </x:c>
      <x:c r="F63" s="84" t="n">
        <x:v>4</x:v>
      </x:c>
      <x:c r="G63" s="132" t="n">
        <x:v>149925.25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683892</x:v>
      </x:c>
      <x:c r="E64" s="10" t="n">
        <x:v>0</x:v>
      </x:c>
      <x:c r="F64" s="84" t="n">
        <x:v>7</x:v>
      </x:c>
      <x:c r="G64" s="132" t="n">
        <x:v>97698.8571428571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339745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303904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1500</x:v>
      </x:c>
      <x:c r="E72" s="10" t="n">
        <x:v>0</x:v>
      </x:c>
      <x:c r="F72" s="84" t="n">
        <x:v>0.4</x:v>
      </x:c>
      <x:c r="G72" s="132" t="n">
        <x:v>3750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790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80413</x:v>
      </x:c>
      <x:c r="E82" s="10" t="n">
        <x:v>3216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2476129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4537761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178</x:v>
      </x:c>
      <x:c r="L8" s="107" t="n">
        <x:v>22</x:v>
      </x:c>
      <x:c r="M8" s="107" t="n">
        <x:v>0</x:v>
      </x:c>
      <x:c r="N8" s="107" t="n">
        <x:v>118</x:v>
      </x:c>
      <x:c r="O8" s="107" t="n">
        <x:v>0</x:v>
      </x:c>
      <x:c r="P8" s="107" t="n">
        <x:v>42</x:v>
      </x:c>
      <x:c r="Q8" s="108" t="n">
        <x:v>1</x:v>
      </x:c>
      <x:c r="R8" s="108" t="n">
        <x:v>16</x:v>
      </x:c>
      <x:c r="S8" s="108" t="n">
        <x:v>15</x:v>
      </x:c>
      <x:c r="T8" s="108" t="n">
        <x:v>1</x:v>
      </x:c>
      <x:c r="U8" s="108" t="n">
        <x:v>4</x:v>
      </x:c>
      <x:c r="V8" s="108" t="n">
        <x:v>5.5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156</x:v>
      </x:c>
      <x:c r="L9" s="107" t="n">
        <x:v>0</x:v>
      </x:c>
      <x:c r="M9" s="107" t="n">
        <x:v>0</x:v>
      </x:c>
      <x:c r="N9" s="107" t="n">
        <x:v>83</x:v>
      </x:c>
      <x:c r="O9" s="107" t="n">
        <x:v>0</x:v>
      </x:c>
      <x:c r="P9" s="107" t="n">
        <x:v>58</x:v>
      </x:c>
      <x:c r="Q9" s="108" t="n">
        <x:v>1</x:v>
      </x:c>
      <x:c r="R9" s="108" t="n">
        <x:v>15</x:v>
      </x:c>
      <x:c r="S9" s="108" t="n">
        <x:v>2</x:v>
      </x:c>
      <x:c r="T9" s="108" t="n">
        <x:v>1</x:v>
      </x:c>
      <x:c r="U9" s="108" t="n">
        <x:v>3</x:v>
      </x:c>
      <x:c r="V9" s="108" t="n">
        <x:v>3.5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1303627</x:v>
      </x:c>
      <x:c r="E8" s="81" t="n">
        <x:v>471324</x:v>
      </x:c>
      <x:c r="F8" s="116" t="n">
        <x:v>935829.425018193</x:v>
      </x:c>
      <x:c r="G8" s="81" t="n">
        <x:v>366153</x:v>
      </x:c>
      <x:c r="H8" s="81" t="n">
        <x:v>141675</x:v>
      </x:c>
      <x:c r="I8" s="117">
        <x:f>SUM(D8:H8)</x:f>
      </x:c>
      <x:c r="J8" s="81" t="n">
        <x:v>1702141</x:v>
      </x:c>
      <x:c r="K8" s="81" t="n">
        <x:v>201940</x:v>
      </x:c>
      <x:c r="L8" s="81" t="n">
        <x:v>877262</x:v>
      </x:c>
      <x:c r="M8" s="81" t="n">
        <x:v>0</x:v>
      </x:c>
      <x:c r="N8" s="81" t="n">
        <x:v>130955</x:v>
      </x:c>
      <x:c r="O8" s="81" t="n">
        <x:v>181322</x:v>
      </x:c>
      <x:c r="P8" s="81" t="n">
        <x:v>124988</x:v>
      </x:c>
      <x:c r="Q8" s="117">
        <x:f>SUM(J8:P8)</x:f>
      </x:c>
      <x:c r="R8" s="81" t="n">
        <x:v>2899200</x:v>
      </x:c>
      <x:c r="S8" s="81" t="n">
        <x:v>319408</x:v>
      </x:c>
      <x:c r="T8" s="59">
        <x:f>SUM('Part C'!$R8:$S8)</x:f>
      </x:c>
      <x:c r="U8" s="81" t="n">
        <x:v>14496</x:v>
      </x:c>
      <x:c r="V8" s="81" t="n">
        <x:v>1597.04</x:v>
      </x:c>
      <x:c r="W8" s="81" t="n">
        <x:v>1136410.6741573</x:v>
      </x:c>
      <x:c r="X8" s="81" t="n">
        <x:v>4355018.6741573</x:v>
      </x:c>
      <x:c r="Y8" s="12" t="n">
        <x:v>21775.0933707865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1204617</x:v>
      </x:c>
      <x:c r="E9" s="81" t="n">
        <x:v>559215</x:v>
      </x:c>
      <x:c r="F9" s="116" t="n">
        <x:v>929967.016773245</x:v>
      </x:c>
      <x:c r="G9" s="81" t="n">
        <x:v>561652</x:v>
      </x:c>
      <x:c r="H9" s="81" t="n">
        <x:v>143150</x:v>
      </x:c>
      <x:c r="I9" s="117">
        <x:f>SUM(D9:H9)</x:f>
      </x:c>
      <x:c r="J9" s="81" t="n">
        <x:v>2088404</x:v>
      </x:c>
      <x:c r="K9" s="81" t="n">
        <x:v>0</x:v>
      </x:c>
      <x:c r="L9" s="81" t="n">
        <x:v>684840</x:v>
      </x:c>
      <x:c r="M9" s="81" t="n">
        <x:v>0</x:v>
      </x:c>
      <x:c r="N9" s="81" t="n">
        <x:v>131953</x:v>
      </x:c>
      <x:c r="O9" s="81" t="n">
        <x:v>181322</x:v>
      </x:c>
      <x:c r="P9" s="81" t="n">
        <x:v>312082</x:v>
      </x:c>
      <x:c r="Q9" s="117">
        <x:f>SUM(J9:P9)</x:f>
      </x:c>
      <x:c r="R9" s="81" t="n">
        <x:v>3104494</x:v>
      </x:c>
      <x:c r="S9" s="81" t="n">
        <x:v>294107</x:v>
      </x:c>
      <x:c r="T9" s="59">
        <x:f>SUM('Part C'!$R9:$S9)</x:f>
      </x:c>
      <x:c r="U9" s="81" t="n">
        <x:v>19900.6025641026</x:v>
      </x:c>
      <x:c r="V9" s="81" t="n">
        <x:v>1885.30128205128</x:v>
      </x:c>
      <x:c r="W9" s="81" t="n">
        <x:v>886400.325842697</x:v>
      </x:c>
      <x:c r="X9" s="81" t="n">
        <x:v>4285001.3258427</x:v>
      </x:c>
      <x:c r="Y9" s="12" t="n">
        <x:v>27467.9572169404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22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201940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161</x:v>
      </x:c>
      <x:c r="C2" s="83" t="s">
        <x:v>136</x:v>
      </x:c>
    </x:row>
    <x:row r="3" spans="1:9" x14ac:dyDescent="0.3">
      <x:c r="A3" s="2" t="s">
        <x:v>140</x:v>
      </x:c>
      <x:c r="B3" s="83" t="s">
        <x:v>221</x:v>
      </x:c>
      <x:c r="C3" s="83" t="s">
        <x:v>137</x:v>
      </x:c>
      <x:c r="D3" s="2" t="s">
        <x:v>133</x:v>
      </x:c>
      <x:c r="F3" s="2" t="s">
        <x:v>161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