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<x:sst xmlns:x="http://schemas.openxmlformats.org/spreadsheetml/2006/main" count="241" uniqueCount="241">
  <x:si>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</x:si>
  <x:si>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</x:si>
  <x:si>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Geneva</x:t>
  </x:si>
  <x:si>
    <x:t>BEDS Code</x:t>
  </x:si>
  <x:si>
    <x:t>430700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</x:si>
  <x:si>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</x:si>
  <x:si>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</x:si>
  <x:si>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</x:si>
  <x:si>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</x:si>
  <x:si>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</x:si>
  <x:si>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Maureen  Lee</x:t>
  </x:si>
  <x:si>
    <x:t>Street Address Line 1</x:t>
  </x:si>
  <x:si>
    <x:t>400 W North Street</x:t>
  </x:si>
  <x:si>
    <x:t>Title of Contact</x:t>
  </x:si>
  <x:si>
    <x:t>Asst. Supt. for Business &amp; Finance</x:t>
  </x:si>
  <x:si>
    <x:t>Street Address Line 2</x:t>
  </x:si>
  <x:si>
    <x:t/>
  </x:si>
  <x:si>
    <x:t>Email Address</x:t>
  </x:si>
  <x:si>
    <x:t>maureen.lee@genevacsd.org</x:t>
  </x:si>
  <x:si>
    <x:t>City</x:t>
  </x:si>
  <x:si>
    <x:t>Phone Number</x:t>
  </x:si>
  <x:si>
    <x:t>3157810400</x:t>
  </x:si>
  <x:si>
    <x:t>Zip Code</x:t>
  </x:si>
  <x:si>
    <x:t>14456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</x:si>
  <x:si>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</x:si>
  <x:si>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</x:si>
  <x:si>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</x:si>
  <x:si>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</x:si>
  <x:si>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</x:si>
  <x:si>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</x:si>
  <x:si>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</x:si>
  <x:si>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</x:si>
  <x:si>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</x:si>
  <x:si>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</x:si>
  <x:si>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</x:si>
  <x:si>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</x:si>
  <x:si>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</x:si>
  <x:si>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</x:si>
  <x:si>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</x:si>
  <x:si>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</x:si>
  <x:si>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</x:si>
  <x:si>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</x:si>
  <x:si>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</x:si>
  <x:si>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</x:si>
  <x:si>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</x:si>
  <x:si>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</x:si>
  <x:si>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</x:si>
  <x:si>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</x:si>
  <x:si>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</x:si>
  <x:si>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</x:si>
  <x:si>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</x:si>
  <x:si>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</x:si>
  <x:si>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</x:si>
  <x:si>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</x:si>
  <x:si>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</x:si>
  <x:si>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</x:si>
  <x:si>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</x:si>
  <x:si>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</x:si>
  <x:si>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</x:si>
  <x:si>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</x:si>
  <x:si>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</x:si>
  <x:si>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</x:si>
  <x:si>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</x:si>
  <x:si>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</x:si>
  <x:si>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</x:si>
  <x:si>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</x:si>
  <x:si>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</x:si>
  <x:si>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</x:si>
  <x:si>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</x:si>
  <x:si>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</x:si>
  <x:si>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</x:si>
  <x:si>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</x:si>
  <x:si>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</x:si>
  <x:si>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</x:si>
  <x:si>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</x:si>
  <x:si>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</x:si>
  <x:si>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</x:si>
  <x:si>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</x:si>
  <x:si>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</x:si>
  <x:si>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</x:si>
  <x:si>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</x:si>
  <x:si>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</x:si>
  <x:si>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</x:si>
  <x:si>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</x:si>
  <x:si>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</x:si>
  <x:si>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</x:si>
  <x:si>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</x:si>
  <x:si>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</x:si>
  <x:si>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</x:si>
  <x:si>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</x:si>
  <x:si>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</x:si>
  <x:si>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</x:si>
  <x:si>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</x:si>
  <x:si>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</x:si>
  <x:si>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</x:si>
  <x:si>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</x:si>
  <x:si>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</x:si>
  <x:si>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</x:si>
  <x:si>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</x:si>
  <x:si>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</x:si>
  <x:si>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</x:si>
  <x:si>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</x:si>
  <x:si>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</x:si>
  <x:si>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</x:si>
  <x:si>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</x:si>
  <x:si>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</x:si>
  <x:si>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</x:si>
  <x:si>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</x:si>
  <x:si>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</x:si>
  <x:si>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</x:si>
  <x:si>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</x:si>
  <x:si>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</x:si>
  <x:si>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</x:si>
  <x:si>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</x:si>
  <x:si>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</x:si>
  <x:si>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</x:si>
  <x:si>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</x:si>
  <x:si>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</x:si>
  <x:si>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</x:si>
  <x:si>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</x:si>
  <x:si>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</x:si>
  <x:si>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</x:si>
  <x:si>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</x:si>
  <x:si>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</x:si>
  <x:si>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</x:si>
  <x:si>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</x:si>
  <x:si>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</x:si>
  <x:si>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</x:si>
  <x:si>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</x:si>
  <x:si>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</x:si>
  <x:si>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430700010001</x:t>
  </x:si>
  <x:si>
    <x:t>WEST STREET ELEMENTARY SCHOOL</x:t>
  </x:si>
  <x:si>
    <x:t>Elementary School</x:t>
  </x:si>
  <x:si>
    <x:t>Pre-K</x:t>
  </x:si>
  <x:si>
    <x:t>1</x:t>
  </x:si>
  <x:si>
    <x:t>Yes</x:t>
  </x:si>
  <x:si>
    <x:t>No</x:t>
  </x:si>
  <x:si>
    <x:t>430700010002</x:t>
  </x:si>
  <x:si>
    <x:t>NORTH STREET ELEMENTARY SCHOOL</x:t>
  </x:si>
  <x:si>
    <x:t>2</x:t>
  </x:si>
  <x:si>
    <x:t>5</x:t>
  </x:si>
  <x:si>
    <x:t>430700010005</x:t>
  </x:si>
  <x:si>
    <x:t>GENEVA MIDDLE SCHOOL</x:t>
  </x:si>
  <x:si>
    <x:t>Middle/Junior High School</x:t>
  </x:si>
  <x:si>
    <x:t>6</x:t>
  </x:si>
  <x:si>
    <x:t>8</x:t>
  </x:si>
  <x:si>
    <x:t>430700010006</x:t>
  </x:si>
  <x:si>
    <x:t>GENEVA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</x:si>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</x:sst>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63933249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2585589</x:v>
      </x:c>
      <x:c r="E15" s="10" t="n">
        <x:v>14587718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39000</x:v>
      </x:c>
      <x:c r="E16" s="10" t="n">
        <x:v>1806679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350000</x:v>
      </x:c>
      <x:c r="E22" s="10" t="n">
        <x:v>3740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6375233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39000</x:v>
      </x:c>
      <x:c r="E24" s="10" t="n">
        <x:v>1806679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2271737</x:v>
      </x:c>
      <x:c r="E27" s="10" t="n">
        <x:v>170170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702876</x:v>
      </x:c>
      <x:c r="E28" s="10" t="n">
        <x:v>33597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35000</x:v>
      </x:c>
      <x:c r="E35" s="10" t="n">
        <x:v>0</x:v>
      </x:c>
      <x:c r="F35" s="7" t="n">
        <x:v>4</x:v>
      </x:c>
      <x:c r="G35" s="132" t="n">
        <x:v>8750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8620000</x:v>
      </x:c>
      <x:c r="E37" s="10" t="n">
        <x:v>650000</x:v>
      </x:c>
      <x:c r="F37" s="7" t="n">
        <x:v>85</x:v>
      </x:c>
      <x:c r="G37" s="132" t="n">
        <x:v>109058.823529412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500000</x:v>
      </x:c>
      <x:c r="E38" s="10" t="n">
        <x:v>0</x:v>
      </x:c>
      <x:c r="F38" s="7" t="n">
        <x:v>5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65620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1675444</x:v>
      </x:c>
      <x:c r="E63" s="10" t="n">
        <x:v>0</x:v>
      </x:c>
      <x:c r="F63" s="84" t="n">
        <x:v>10</x:v>
      </x:c>
      <x:c r="G63" s="132" t="n">
        <x:v>167544.4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3339506</x:v>
      </x:c>
      <x:c r="E64" s="10" t="n">
        <x:v>265363</x:v>
      </x:c>
      <x:c r="F64" s="84" t="n">
        <x:v>34</x:v>
      </x:c>
      <x:c r="G64" s="132" t="n">
        <x:v>106025.558823529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1543824</x:v>
      </x:c>
      <x:c r="E65" s="10" t="n">
        <x:v>0</x:v>
      </x:c>
      <x:c r="F65" s="84" t="n">
        <x:v>2</x:v>
      </x:c>
      <x:c r="G65" s="132" t="n">
        <x:v>771912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1120008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243878</x:v>
      </x:c>
      <x:c r="E72" s="10" t="n">
        <x:v>25780</x:v>
      </x:c>
      <x:c r="F72" s="84" t="n">
        <x:v>3.5</x:v>
      </x:c>
      <x:c r="G72" s="132" t="n">
        <x:v>77045.1428571429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524715</x:v>
      </x:c>
      <x:c r="E74" s="10" t="n">
        <x:v>764876</x:v>
      </x:c>
      <x:c r="F74" s="84" t="n">
        <x:v>4</x:v>
      </x:c>
      <x:c r="G74" s="132" t="n">
        <x:v>322397.75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231719</x:v>
      </x:c>
      <x:c r="E78" s="10" t="n">
        <x:v>41573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3015806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16622435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30443216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301</x:v>
      </x:c>
      <x:c r="L8" s="107" t="n">
        <x:v>105</x:v>
      </x:c>
      <x:c r="M8" s="107" t="n">
        <x:v>0</x:v>
      </x:c>
      <x:c r="N8" s="107" t="n">
        <x:v>211</x:v>
      </x:c>
      <x:c r="O8" s="107" t="n">
        <x:v>30</x:v>
      </x:c>
      <x:c r="P8" s="107" t="n">
        <x:v>44</x:v>
      </x:c>
      <x:c r="Q8" s="108" t="n">
        <x:v>37</x:v>
      </x:c>
      <x:c r="R8" s="108" t="n">
        <x:v>5</x:v>
      </x:c>
      <x:c r="S8" s="108" t="n">
        <x:v>28</x:v>
      </x:c>
      <x:c r="T8" s="108" t="n">
        <x:v>2.8</x:v>
      </x:c>
      <x:c r="U8" s="108" t="n">
        <x:v>8</x:v>
      </x:c>
      <x:c r="V8" s="108" t="n">
        <x:v>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611</x:v>
      </x:c>
      <x:c r="L9" s="107" t="n">
        <x:v>0</x:v>
      </x:c>
      <x:c r="M9" s="107" t="n">
        <x:v>0</x:v>
      </x:c>
      <x:c r="N9" s="107" t="n">
        <x:v>433</x:v>
      </x:c>
      <x:c r="O9" s="107" t="n">
        <x:v>70</x:v>
      </x:c>
      <x:c r="P9" s="107" t="n">
        <x:v>70</x:v>
      </x:c>
      <x:c r="Q9" s="108" t="n">
        <x:v>42</x:v>
      </x:c>
      <x:c r="R9" s="108" t="n">
        <x:v>20</x:v>
      </x:c>
      <x:c r="S9" s="108" t="n">
        <x:v>19</x:v>
      </x:c>
      <x:c r="T9" s="108" t="n">
        <x:v>3.8</x:v>
      </x:c>
      <x:c r="U9" s="108" t="n">
        <x:v>9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458</x:v>
      </x:c>
      <x:c r="L10" s="107" t="n">
        <x:v>0</x:v>
      </x:c>
      <x:c r="M10" s="107" t="n">
        <x:v>0</x:v>
      </x:c>
      <x:c r="N10" s="107" t="n">
        <x:v>284</x:v>
      </x:c>
      <x:c r="O10" s="107" t="n">
        <x:v>47</x:v>
      </x:c>
      <x:c r="P10" s="107" t="n">
        <x:v>80</x:v>
      </x:c>
      <x:c r="Q10" s="108" t="n">
        <x:v>53</x:v>
      </x:c>
      <x:c r="R10" s="108" t="n">
        <x:v>8</x:v>
      </x:c>
      <x:c r="S10" s="108" t="n">
        <x:v>9</x:v>
      </x:c>
      <x:c r="T10" s="108" t="n">
        <x:v>2.8</x:v>
      </x:c>
      <x:c r="U10" s="108" t="n">
        <x:v>6.5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642</x:v>
      </x:c>
      <x:c r="L11" s="107" t="n">
        <x:v>0</x:v>
      </x:c>
      <x:c r="M11" s="107" t="n">
        <x:v>0</x:v>
      </x:c>
      <x:c r="N11" s="107" t="n">
        <x:v>342</x:v>
      </x:c>
      <x:c r="O11" s="107" t="n">
        <x:v>43</x:v>
      </x:c>
      <x:c r="P11" s="107" t="n">
        <x:v>97</x:v>
      </x:c>
      <x:c r="Q11" s="108" t="n">
        <x:v>48</x:v>
      </x:c>
      <x:c r="R11" s="108" t="n">
        <x:v>7</x:v>
      </x:c>
      <x:c r="S11" s="108" t="n">
        <x:v>9</x:v>
      </x:c>
      <x:c r="T11" s="108" t="n">
        <x:v>4.8</x:v>
      </x:c>
      <x:c r="U11" s="108" t="n">
        <x:v>8.5</x:v>
      </x:c>
      <x:c r="V11" s="108" t="n">
        <x:v>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133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4077894</x:v>
      </x:c>
      <x:c r="E8" s="81" t="n">
        <x:v>1172021</x:v>
      </x:c>
      <x:c r="F8" s="116" t="n">
        <x:v>2346455.30506812</x:v>
      </x:c>
      <x:c r="G8" s="81" t="n">
        <x:v>291443</x:v>
      </x:c>
      <x:c r="H8" s="81" t="n">
        <x:v>2636967</x:v>
      </x:c>
      <x:c r="I8" s="117">
        <x:f>SUM(D8:H8)</x:f>
      </x:c>
      <x:c r="J8" s="81" t="n">
        <x:v>5141643</x:v>
      </x:c>
      <x:c r="K8" s="81" t="n">
        <x:v>2886465</x:v>
      </x:c>
      <x:c r="L8" s="81" t="n">
        <x:v>1039219</x:v>
      </x:c>
      <x:c r="M8" s="81" t="n">
        <x:v>0</x:v>
      </x:c>
      <x:c r="N8" s="81" t="n">
        <x:v>299506</x:v>
      </x:c>
      <x:c r="O8" s="81" t="n">
        <x:v>414688</x:v>
      </x:c>
      <x:c r="P8" s="81" t="n">
        <x:v>743259</x:v>
      </x:c>
      <x:c r="Q8" s="117">
        <x:f>SUM(J8:P8)</x:f>
      </x:c>
      <x:c r="R8" s="81" t="n">
        <x:v>6608668</x:v>
      </x:c>
      <x:c r="S8" s="81" t="n">
        <x:v>3916112</x:v>
      </x:c>
      <x:c r="T8" s="59">
        <x:f>SUM('Part C'!$R8:$S8)</x:f>
      </x:c>
      <x:c r="U8" s="81" t="n">
        <x:v>16277.5073891626</x:v>
      </x:c>
      <x:c r="V8" s="81" t="n">
        <x:v>9645.5960591133</x:v>
      </x:c>
      <x:c r="W8" s="81" t="n">
        <x:v>2465939.28767123</x:v>
      </x:c>
      <x:c r="X8" s="81" t="n">
        <x:v>12990719.2876712</x:v>
      </x:c>
      <x:c r="Y8" s="12" t="n">
        <x:v>31996.845536136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6044445</x:v>
      </x:c>
      <x:c r="E9" s="81" t="n">
        <x:v>1408864</x:v>
      </x:c>
      <x:c r="F9" s="116" t="n">
        <x:v>3331264.68587814</x:v>
      </x:c>
      <x:c r="G9" s="81" t="n">
        <x:v>589701</x:v>
      </x:c>
      <x:c r="H9" s="81" t="n">
        <x:v>1992700</x:v>
      </x:c>
      <x:c r="I9" s="117">
        <x:f>SUM(D9:H9)</x:f>
      </x:c>
      <x:c r="J9" s="81" t="n">
        <x:v>8835721</x:v>
      </x:c>
      <x:c r="K9" s="81" t="n">
        <x:v>0</x:v>
      </x:c>
      <x:c r="L9" s="81" t="n">
        <x:v>1683356</x:v>
      </x:c>
      <x:c r="M9" s="81" t="n">
        <x:v>0</x:v>
      </x:c>
      <x:c r="N9" s="81" t="n">
        <x:v>735512</x:v>
      </x:c>
      <x:c r="O9" s="81" t="n">
        <x:v>750697</x:v>
      </x:c>
      <x:c r="P9" s="81" t="n">
        <x:v>1361688</x:v>
      </x:c>
      <x:c r="Q9" s="117">
        <x:f>SUM(J9:P9)</x:f>
      </x:c>
      <x:c r="R9" s="81" t="n">
        <x:v>9829840</x:v>
      </x:c>
      <x:c r="S9" s="81" t="n">
        <x:v>3537134</x:v>
      </x:c>
      <x:c r="T9" s="59">
        <x:f>SUM('Part C'!$R9:$S9)</x:f>
      </x:c>
      <x:c r="U9" s="81" t="n">
        <x:v>16088.1178396072</x:v>
      </x:c>
      <x:c r="V9" s="81" t="n">
        <x:v>5789.09001636661</x:v>
      </x:c>
      <x:c r="W9" s="81" t="n">
        <x:v>3711056.41568257</x:v>
      </x:c>
      <x:c r="X9" s="81" t="n">
        <x:v>17078030.4156826</x:v>
      </x:c>
      <x:c r="Y9" s="12" t="n">
        <x:v>27950.949943834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4779421</x:v>
      </x:c>
      <x:c r="E10" s="81" t="n">
        <x:v>1318895</x:v>
      </x:c>
      <x:c r="F10" s="116" t="n">
        <x:v>2725649.0686386</x:v>
      </x:c>
      <x:c r="G10" s="81" t="n">
        <x:v>444410</x:v>
      </x:c>
      <x:c r="H10" s="81" t="n">
        <x:v>1623937</x:v>
      </x:c>
      <x:c r="I10" s="117">
        <x:f>SUM(D10:H10)</x:f>
      </x:c>
      <x:c r="J10" s="81" t="n">
        <x:v>6807598</x:v>
      </x:c>
      <x:c r="K10" s="81" t="n">
        <x:v>0</x:v>
      </x:c>
      <x:c r="L10" s="81" t="n">
        <x:v>1525869</x:v>
      </x:c>
      <x:c r="M10" s="81" t="n">
        <x:v>0</x:v>
      </x:c>
      <x:c r="N10" s="81" t="n">
        <x:v>538734</x:v>
      </x:c>
      <x:c r="O10" s="81" t="n">
        <x:v>609860</x:v>
      </x:c>
      <x:c r="P10" s="81" t="n">
        <x:v>1410251</x:v>
      </x:c>
      <x:c r="Q10" s="117">
        <x:f>SUM(J10:P10)</x:f>
      </x:c>
      <x:c r="R10" s="81" t="n">
        <x:v>8618442</x:v>
      </x:c>
      <x:c r="S10" s="81" t="n">
        <x:v>2273871</x:v>
      </x:c>
      <x:c r="T10" s="59">
        <x:f>SUM('Part C'!$R10:$S10)</x:f>
      </x:c>
      <x:c r="U10" s="81" t="n">
        <x:v>18817.5589519651</x:v>
      </x:c>
      <x:c r="V10" s="81" t="n">
        <x:v>4964.78384279476</x:v>
      </x:c>
      <x:c r="W10" s="81" t="n">
        <x:v>2781773.87623996</x:v>
      </x:c>
      <x:c r="X10" s="81" t="n">
        <x:v>13674086.87624</x:v>
      </x:c>
      <x:c r="Y10" s="12" t="n">
        <x:v>29856.08488262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5013765</x:v>
      </x:c>
      <x:c r="E11" s="81" t="n">
        <x:v>1862800</x:v>
      </x:c>
      <x:c r="F11" s="116" t="n">
        <x:v>3073488.31836244</x:v>
      </x:c>
      <x:c r="G11" s="81" t="n">
        <x:v>1417081</x:v>
      </x:c>
      <x:c r="H11" s="81" t="n">
        <x:v>2384890</x:v>
      </x:c>
      <x:c r="I11" s="117">
        <x:f>SUM(D11:H11)</x:f>
      </x:c>
      <x:c r="J11" s="81" t="n">
        <x:v>8191638</x:v>
      </x:c>
      <x:c r="K11" s="81" t="n">
        <x:v>0</x:v>
      </x:c>
      <x:c r="L11" s="81" t="n">
        <x:v>1837454</x:v>
      </x:c>
      <x:c r="M11" s="81" t="n">
        <x:v>0</x:v>
      </x:c>
      <x:c r="N11" s="81" t="n">
        <x:v>817016</x:v>
      </x:c>
      <x:c r="O11" s="81" t="n">
        <x:v>781590</x:v>
      </x:c>
      <x:c r="P11" s="81" t="n">
        <x:v>2124325</x:v>
      </x:c>
      <x:c r="Q11" s="117">
        <x:f>SUM(J11:P11)</x:f>
      </x:c>
      <x:c r="R11" s="81" t="n">
        <x:v>10846522</x:v>
      </x:c>
      <x:c r="S11" s="81" t="n">
        <x:v>2905502</x:v>
      </x:c>
      <x:c r="T11" s="59">
        <x:f>SUM('Part C'!$R11:$S11)</x:f>
      </x:c>
      <x:c r="U11" s="81" t="n">
        <x:v>16894.8940809969</x:v>
      </x:c>
      <x:c r="V11" s="81" t="n">
        <x:v>4525.70404984424</x:v>
      </x:c>
      <x:c r="W11" s="81" t="n">
        <x:v>3899342.42040624</x:v>
      </x:c>
      <x:c r="X11" s="81" t="n">
        <x:v>17651366.4204062</x:v>
      </x:c>
      <x:c r="Y11" s="12" t="n">
        <x:v>27494.3402187013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55</x:v>
      </x:c>
      <x:c r="H8" s="119" t="n">
        <x:v>0</x:v>
      </x:c>
      <x:c r="I8" s="119" t="n">
        <x:v>30</x:v>
      </x:c>
      <x:c r="J8" s="120">
        <x:f>SUM(F8:I8)</x:f>
      </x:c>
      <x:c r="K8" s="81" t="n">
        <x:v>2886465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