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<x:sst xmlns:x="http://schemas.openxmlformats.org/spreadsheetml/2006/main" count="230" uniqueCount="230">
  <x:si>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</x:si>
  <x:si>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</x:si>
  <x:si>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Franklin</x:t>
  </x:si>
  <x:si>
    <x:t>BEDS Code</x:t>
  </x:si>
  <x:si>
    <x:t>120701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</x:si>
  <x:si>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</x:si>
  <x:si>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</x:si>
  <x:si>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</x:si>
  <x:si>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</x:si>
  <x:si>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</x:si>
  <x:si>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Kellie Renwick</x:t>
  </x:si>
  <x:si>
    <x:t>Street Address Line 1</x:t>
  </x:si>
  <x:si>
    <x:t>PO Box 888</x:t>
  </x:si>
  <x:si>
    <x:t>Title of Contact</x:t>
  </x:si>
  <x:si>
    <x:t>Business Manager</x:t>
  </x:si>
  <x:si>
    <x:t>Street Address Line 2</x:t>
  </x:si>
  <x:si>
    <x:t>26 Institute Street</x:t>
  </x:si>
  <x:si>
    <x:t>Email Address</x:t>
  </x:si>
  <x:si>
    <x:t>krenwick@franklincsd.org</x:t>
  </x:si>
  <x:si>
    <x:t>City</x:t>
  </x:si>
  <x:si>
    <x:t>Phone Number</x:t>
  </x:si>
  <x:si>
    <x:t>6078293551</x:t>
  </x:si>
  <x:si>
    <x:t>Zip Code</x:t>
  </x:si>
  <x:si>
    <x:t>13775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</x:si>
  <x:si>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</x:si>
  <x:si>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</x:si>
  <x:si>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</x:si>
  <x:si>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</x:si>
  <x:si>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</x:si>
  <x:si>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</x:si>
  <x:si>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</x:si>
  <x:si>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</x:si>
  <x:si>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</x:si>
  <x:si>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</x:si>
  <x:si>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</x:si>
  <x:si>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</x:si>
  <x:si>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</x:si>
  <x:si>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</x:si>
  <x:si>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</x:si>
  <x:si>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</x:si>
  <x:si>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</x:si>
  <x:si>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</x:si>
  <x:si>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</x:si>
  <x:si>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</x:si>
  <x:si>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</x:si>
  <x:si>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</x:si>
  <x:si>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</x:si>
  <x:si>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</x:si>
  <x:si>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</x:si>
  <x:si>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</x:si>
  <x:si>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</x:si>
  <x:si>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</x:si>
  <x:si>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</x:si>
  <x:si>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</x:si>
  <x:si>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</x:si>
  <x:si>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</x:si>
  <x:si>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</x:si>
  <x:si>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</x:si>
  <x:si>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</x:si>
  <x:si>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</x:si>
  <x:si>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</x:si>
  <x:si>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</x:si>
  <x:si>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</x:si>
  <x:si>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</x:si>
  <x:si>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</x:si>
  <x:si>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</x:si>
  <x:si>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</x:si>
  <x:si>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</x:si>
  <x:si>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</x:si>
  <x:si>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</x:si>
  <x:si>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</x:si>
  <x:si>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</x:si>
  <x:si>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</x:si>
  <x:si>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</x:si>
  <x:si>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</x:si>
  <x:si>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</x:si>
  <x:si>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</x:si>
  <x:si>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</x:si>
  <x:si>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</x:si>
  <x:si>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</x:si>
  <x:si>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</x:si>
  <x:si>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</x:si>
  <x:si>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</x:si>
  <x:si>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</x:si>
  <x:si>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</x:si>
  <x:si>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</x:si>
  <x:si>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</x:si>
  <x:si>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</x:si>
  <x:si>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</x:si>
  <x:si>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</x:si>
  <x:si>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</x:si>
  <x:si>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</x:si>
  <x:si>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</x:si>
  <x:si>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</x:si>
  <x:si>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</x:si>
  <x:si>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</x:si>
  <x:si>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</x:si>
  <x:si>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</x:si>
  <x:si>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</x:si>
  <x:si>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</x:si>
  <x:si>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</x:si>
  <x:si>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</x:si>
  <x:si>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</x:si>
  <x:si>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</x:si>
  <x:si>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</x:si>
  <x:si>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</x:si>
  <x:si>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</x:si>
  <x:si>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</x:si>
  <x:si>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</x:si>
  <x:si>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</x:si>
  <x:si>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</x:si>
  <x:si>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</x:si>
  <x:si>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</x:si>
  <x:si>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</x:si>
  <x:si>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</x:si>
  <x:si>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</x:si>
  <x:si>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</x:si>
  <x:si>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</x:si>
  <x:si>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</x:si>
  <x:si>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</x:si>
  <x:si>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</x:si>
  <x:si>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</x:si>
  <x:si>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</x:si>
  <x:si>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</x:si>
  <x:si>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</x:si>
  <x:si>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</x:si>
  <x:si>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</x:si>
  <x:si>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</x:si>
  <x:si>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</x:si>
  <x:si>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</x:si>
  <x:si>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120701040001</x:t>
  </x:si>
  <x:si>
    <x:t>FRANKLIN CENTRAL SCHOOL</x:t>
  </x:si>
  <x:si>
    <x:t/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</x:si>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</x:sst>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8067691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654832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56000</x:v>
      </x:c>
      <x:c r="E16" s="10" t="n">
        <x:v>144300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586550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26000</x:v>
      </x:c>
      <x:c r="E24" s="10" t="n">
        <x:v>144300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564653</x:v>
      </x:c>
      <x:c r="E27" s="10" t="n">
        <x:v>25000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208346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75000</x:v>
      </x:c>
      <x:c r="E38" s="10" t="n">
        <x:v>0</x:v>
      </x:c>
      <x:c r="F38" s="7" t="n">
        <x:v>1</x:v>
      </x:c>
      <x:c r="G38" s="132" t="n">
        <x:v>75000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8000</x:v>
      </x:c>
      <x:c r="F41" s="7" t="n">
        <x:v>3</x:v>
      </x:c>
      <x:c r="G41" s="132" t="n">
        <x:v>2666.66666666667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220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19552</x:v>
      </x:c>
      <x:c r="E62" s="10" t="n">
        <x:v>0</x:v>
      </x:c>
      <x:c r="F62" s="84" t="n">
        <x:v>0.3</x:v>
      </x:c>
      <x:c r="G62" s="132" t="n">
        <x:v>65173.3333333333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469702</x:v>
      </x:c>
      <x:c r="E63" s="10" t="n">
        <x:v>0</x:v>
      </x:c>
      <x:c r="F63" s="84" t="n">
        <x:v>4</x:v>
      </x:c>
      <x:c r="G63" s="132" t="n">
        <x:v>117425.5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393812</x:v>
      </x:c>
      <x:c r="E64" s="10" t="n">
        <x:v>0</x:v>
      </x:c>
      <x:c r="F64" s="84" t="n">
        <x:v>4</x:v>
      </x:c>
      <x:c r="G64" s="132" t="n">
        <x:v>98453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380913</x:v>
      </x:c>
      <x:c r="E65" s="10" t="n">
        <x:v>0</x:v>
      </x:c>
      <x:c r="F65" s="84" t="n">
        <x:v>3</x:v>
      </x:c>
      <x:c r="G65" s="132" t="n">
        <x:v>126971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258665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250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1925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94850</x:v>
      </x:c>
      <x:c r="E77" s="10" t="n">
        <x:v>0</x:v>
      </x:c>
      <x:c r="F77" s="84" t="n">
        <x:v>1</x:v>
      </x:c>
      <x:c r="G77" s="132" t="n">
        <x:v>94850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48737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25524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1985893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3746780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220</x:v>
      </x:c>
      <x:c r="L8" s="107" t="n">
        <x:v>18</x:v>
      </x:c>
      <x:c r="M8" s="107" t="n">
        <x:v>0</x:v>
      </x:c>
      <x:c r="N8" s="107" t="n">
        <x:v>125</x:v>
      </x:c>
      <x:c r="O8" s="107" t="n">
        <x:v>0</x:v>
      </x:c>
      <x:c r="P8" s="107" t="n">
        <x:v>48</x:v>
      </x:c>
      <x:c r="Q8" s="108" t="n">
        <x:v>8</x:v>
      </x:c>
      <x:c r="R8" s="108" t="n">
        <x:v>23</x:v>
      </x:c>
      <x:c r="S8" s="108" t="n">
        <x:v>11</x:v>
      </x:c>
      <x:c r="T8" s="108" t="n">
        <x:v>2</x:v>
      </x:c>
      <x:c r="U8" s="108" t="n">
        <x:v>6</x:v>
      </x:c>
      <x:c r="V8" s="108" t="n">
        <x:v>20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2085336</x:v>
      </x:c>
      <x:c r="E8" s="81" t="n">
        <x:v>566753</x:v>
      </x:c>
      <x:c r="F8" s="116" t="n">
        <x:v>1387610.97818421</x:v>
      </x:c>
      <x:c r="G8" s="81" t="n">
        <x:v>788208</x:v>
      </x:c>
      <x:c r="H8" s="81" t="n">
        <x:v>601136</x:v>
      </x:c>
      <x:c r="I8" s="117">
        <x:f>SUM(D8:H8)</x:f>
      </x:c>
      <x:c r="J8" s="81" t="n">
        <x:v>3245947</x:v>
      </x:c>
      <x:c r="K8" s="81" t="n">
        <x:v>53338</x:v>
      </x:c>
      <x:c r="L8" s="81" t="n">
        <x:v>1253146</x:v>
      </x:c>
      <x:c r="M8" s="81" t="n">
        <x:v>0</x:v>
      </x:c>
      <x:c r="N8" s="81" t="n">
        <x:v>21886</x:v>
      </x:c>
      <x:c r="O8" s="81" t="n">
        <x:v>237630</x:v>
      </x:c>
      <x:c r="P8" s="81" t="n">
        <x:v>617097</x:v>
      </x:c>
      <x:c r="Q8" s="117">
        <x:f>SUM(J8:P8)</x:f>
      </x:c>
      <x:c r="R8" s="81" t="n">
        <x:v>4807212</x:v>
      </x:c>
      <x:c r="S8" s="81" t="n">
        <x:v>621832</x:v>
      </x:c>
      <x:c r="T8" s="59">
        <x:f>SUM('Part C'!$R8:$S8)</x:f>
      </x:c>
      <x:c r="U8" s="81" t="n">
        <x:v>20198.3697478992</x:v>
      </x:c>
      <x:c r="V8" s="81" t="n">
        <x:v>2612.73949579832</x:v>
      </x:c>
      <x:c r="W8" s="81" t="n">
        <x:v>1693930</x:v>
      </x:c>
      <x:c r="X8" s="81" t="n">
        <x:v>7122974</x:v>
      </x:c>
      <x:c r="Y8" s="12" t="n">
        <x:v>29928.4621848739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136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34623</x:v>
      </x:c>
      <x:c r="L8" s="81" t="n">
        <x:v>18715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25000</x:v>
      </x:c>
      <x:c r="R8" s="81" t="n">
        <x:v>0</x:v>
      </x:c>
      <x:c r="S8" s="81" t="n">
        <x:v>0</x:v>
      </x:c>
      <x:c r="T8" s="81" t="n">
        <x:v>0</x:v>
      </x:c>
      <x:c r="U8" s="81" t="n">
        <x:v>75000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