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<x:sst xmlns:x="http://schemas.openxmlformats.org/spreadsheetml/2006/main" count="233" uniqueCount="233">
  <x:si>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</x:si>
  <x:si>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</x:si>
  <x:si>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Fort Plain</x:t>
  </x:si>
  <x:si>
    <x:t>BEDS Code</x:t>
  </x:si>
  <x:si>
    <x:t>270701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</x:si>
  <x:si>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</x:si>
  <x:si>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</x:si>
  <x:si>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</x:si>
  <x:si>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</x:si>
  <x:si>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</x:si>
  <x:si>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Philene Hudson</x:t>
  </x:si>
  <x:si>
    <x:t>Street Address Line 1</x:t>
  </x:si>
  <x:si>
    <x:t>25 High Street</x:t>
  </x:si>
  <x:si>
    <x:t>Title of Contact</x:t>
  </x:si>
  <x:si>
    <x:t>Director of Finance</x:t>
  </x:si>
  <x:si>
    <x:t>Street Address Line 2</x:t>
  </x:si>
  <x:si>
    <x:t/>
  </x:si>
  <x:si>
    <x:t>Email Address</x:t>
  </x:si>
  <x:si>
    <x:t>philene.hudson@fortplain.org</x:t>
  </x:si>
  <x:si>
    <x:t>City</x:t>
  </x:si>
  <x:si>
    <x:t>Phone Number</x:t>
  </x:si>
  <x:si>
    <x:t>5189934000</x:t>
  </x:si>
  <x:si>
    <x:t>Zip Code</x:t>
  </x:si>
  <x:si>
    <x:t>13339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</x:si>
  <x:si>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</x:si>
  <x:si>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</x:si>
  <x:si>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</x:si>
  <x:si>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</x:si>
  <x:si>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</x:si>
  <x:si>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</x:si>
  <x:si>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</x:si>
  <x:si>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</x:si>
  <x:si>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</x:si>
  <x:si>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</x:si>
  <x:si>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</x:si>
  <x:si>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</x:si>
  <x:si>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</x:si>
  <x:si>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</x:si>
  <x:si>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</x:si>
  <x:si>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</x:si>
  <x:si>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</x:si>
  <x:si>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</x:si>
  <x:si>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</x:si>
  <x:si>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</x:si>
  <x:si>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</x:si>
  <x:si>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</x:si>
  <x:si>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</x:si>
  <x:si>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</x:si>
  <x:si>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</x:si>
  <x:si>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</x:si>
  <x:si>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</x:si>
  <x:si>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</x:si>
  <x:si>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</x:si>
  <x:si>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</x:si>
  <x:si>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</x:si>
  <x:si>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</x:si>
  <x:si>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</x:si>
  <x:si>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</x:si>
  <x:si>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</x:si>
  <x:si>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</x:si>
  <x:si>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</x:si>
  <x:si>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</x:si>
  <x:si>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</x:si>
  <x:si>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</x:si>
  <x:si>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</x:si>
  <x:si>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</x:si>
  <x:si>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</x:si>
  <x:si>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</x:si>
  <x:si>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</x:si>
  <x:si>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</x:si>
  <x:si>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</x:si>
  <x:si>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</x:si>
  <x:si>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</x:si>
  <x:si>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</x:si>
  <x:si>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</x:si>
  <x:si>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</x:si>
  <x:si>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</x:si>
  <x:si>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</x:si>
  <x:si>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</x:si>
  <x:si>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</x:si>
  <x:si>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</x:si>
  <x:si>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</x:si>
  <x:si>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</x:si>
  <x:si>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</x:si>
  <x:si>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</x:si>
  <x:si>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</x:si>
  <x:si>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</x:si>
  <x:si>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</x:si>
  <x:si>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</x:si>
  <x:si>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</x:si>
  <x:si>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</x:si>
  <x:si>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</x:si>
  <x:si>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</x:si>
  <x:si>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</x:si>
  <x:si>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</x:si>
  <x:si>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</x:si>
  <x:si>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</x:si>
  <x:si>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</x:si>
  <x:si>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</x:si>
  <x:si>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</x:si>
  <x:si>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</x:si>
  <x:si>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</x:si>
  <x:si>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</x:si>
  <x:si>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</x:si>
  <x:si>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</x:si>
  <x:si>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</x:si>
  <x:si>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</x:si>
  <x:si>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</x:si>
  <x:si>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</x:si>
  <x:si>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</x:si>
  <x:si>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</x:si>
  <x:si>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</x:si>
  <x:si>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</x:si>
  <x:si>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</x:si>
  <x:si>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</x:si>
  <x:si>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</x:si>
  <x:si>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</x:si>
  <x:si>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</x:si>
  <x:si>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</x:si>
  <x:si>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</x:si>
  <x:si>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</x:si>
  <x:si>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</x:si>
  <x:si>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</x:si>
  <x:si>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</x:si>
  <x:si>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</x:si>
  <x:si>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</x:si>
  <x:si>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</x:si>
  <x:si>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</x:si>
  <x:si>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</x:si>
  <x:si>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</x:si>
  <x:si>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270701040001</x:t>
  </x:si>
  <x:si>
    <x:t>HARRY HOAG SCHOOL</x:t>
  </x:si>
  <x:si>
    <x:t>Elementary School</x:t>
  </x:si>
  <x:si>
    <x:t>Pre-K</x:t>
  </x:si>
  <x:si>
    <x:t>6</x:t>
  </x:si>
  <x:si>
    <x:t>Yes</x:t>
  </x:si>
  <x:si>
    <x:t>No</x:t>
  </x:si>
  <x:si>
    <x:t>270701040003</x:t>
  </x:si>
  <x:si>
    <x:t>FORT PLAIN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</x:si>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</x:sst>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22520000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3144507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104615</x:v>
      </x:c>
      <x:c r="E16" s="10" t="n">
        <x:v>500385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1454310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104615</x:v>
      </x:c>
      <x:c r="E24" s="10" t="n">
        <x:v>500385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1240118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453615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250000</x:v>
      </x:c>
      <x:c r="E35" s="10" t="n">
        <x:v>0</x:v>
      </x:c>
      <x:c r="F35" s="7" t="n">
        <x:v>3</x:v>
      </x:c>
      <x:c r="G35" s="132" t="n">
        <x:v>83333.3333333333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1312750</x:v>
      </x:c>
      <x:c r="E37" s="10" t="n">
        <x:v>0</x:v>
      </x:c>
      <x:c r="F37" s="7" t="n">
        <x:v>14</x:v>
      </x:c>
      <x:c r="G37" s="132" t="n">
        <x:v>93767.8571428571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125000</x:v>
      </x:c>
      <x:c r="E38" s="10" t="n">
        <x:v>0</x:v>
      </x:c>
      <x:c r="F38" s="7" t="n">
        <x:v>1</x:v>
      </x:c>
      <x:c r="G38" s="132" t="n">
        <x:v>125000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23863</x:v>
      </x:c>
      <x:c r="F41" s="7" t="n">
        <x:v>1</x:v>
      </x:c>
      <x:c r="G41" s="132" t="n">
        <x:v>23863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19625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551101</x:v>
      </x:c>
      <x:c r="E63" s="10" t="n">
        <x:v>0</x:v>
      </x:c>
      <x:c r="F63" s="84" t="n">
        <x:v>7</x:v>
      </x:c>
      <x:c r="G63" s="132" t="n">
        <x:v>78728.7142857143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1152843</x:v>
      </x:c>
      <x:c r="E64" s="10" t="n">
        <x:v>0</x:v>
      </x:c>
      <x:c r="F64" s="84" t="n">
        <x:v>10</x:v>
      </x:c>
      <x:c r="G64" s="132" t="n">
        <x:v>115284.3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812669</x:v>
      </x:c>
      <x:c r="E65" s="10" t="n">
        <x:v>0</x:v>
      </x:c>
      <x:c r="F65" s="84" t="n">
        <x:v>4</x:v>
      </x:c>
      <x:c r="G65" s="132" t="n">
        <x:v>203167.25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424954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84860</x:v>
      </x:c>
      <x:c r="E72" s="10" t="n">
        <x:v>0</x:v>
      </x:c>
      <x:c r="F72" s="84" t="n">
        <x:v>1</x:v>
      </x:c>
      <x:c r="G72" s="132" t="n">
        <x:v>84860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6470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100625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34745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938261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6747635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11534018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376</x:v>
      </x:c>
      <x:c r="L8" s="107" t="n">
        <x:v>32</x:v>
      </x:c>
      <x:c r="M8" s="107" t="n">
        <x:v>0</x:v>
      </x:c>
      <x:c r="N8" s="107" t="n">
        <x:v>231</x:v>
      </x:c>
      <x:c r="O8" s="107" t="n">
        <x:v>0</x:v>
      </x:c>
      <x:c r="P8" s="107" t="n">
        <x:v>60</x:v>
      </x:c>
      <x:c r="Q8" s="108" t="n">
        <x:v>6</x:v>
      </x:c>
      <x:c r="R8" s="108" t="n">
        <x:v>43</x:v>
      </x:c>
      <x:c r="S8" s="108" t="n">
        <x:v>21</x:v>
      </x:c>
      <x:c r="T8" s="108" t="n">
        <x:v>2</x:v>
      </x:c>
      <x:c r="U8" s="108" t="n">
        <x:v>4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362</x:v>
      </x:c>
      <x:c r="L9" s="107" t="n">
        <x:v>0</x:v>
      </x:c>
      <x:c r="M9" s="107" t="n">
        <x:v>0</x:v>
      </x:c>
      <x:c r="N9" s="107" t="n">
        <x:v>240</x:v>
      </x:c>
      <x:c r="O9" s="107" t="n">
        <x:v>0</x:v>
      </x:c>
      <x:c r="P9" s="107" t="n">
        <x:v>94</x:v>
      </x:c>
      <x:c r="Q9" s="108" t="n">
        <x:v>4</x:v>
      </x:c>
      <x:c r="R9" s="108" t="n">
        <x:v>41</x:v>
      </x:c>
      <x:c r="S9" s="108" t="n">
        <x:v>13</x:v>
      </x:c>
      <x:c r="T9" s="108" t="n">
        <x:v>2</x:v>
      </x:c>
      <x:c r="U9" s="108" t="n">
        <x:v>4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3697397</x:v>
      </x:c>
      <x:c r="E8" s="81" t="n">
        <x:v>963069</x:v>
      </x:c>
      <x:c r="F8" s="116" t="n">
        <x:v>2347351.11461454</x:v>
      </x:c>
      <x:c r="G8" s="81" t="n">
        <x:v>356905</x:v>
      </x:c>
      <x:c r="H8" s="81" t="n">
        <x:v>406602</x:v>
      </x:c>
      <x:c r="I8" s="117">
        <x:f>SUM(D8:H8)</x:f>
      </x:c>
      <x:c r="J8" s="81" t="n">
        <x:v>5211464</x:v>
      </x:c>
      <x:c r="K8" s="81" t="n">
        <x:v>362972</x:v>
      </x:c>
      <x:c r="L8" s="81" t="n">
        <x:v>1168488</x:v>
      </x:c>
      <x:c r="M8" s="81" t="n">
        <x:v>0</x:v>
      </x:c>
      <x:c r="N8" s="81" t="n">
        <x:v>276878</x:v>
      </x:c>
      <x:c r="O8" s="81" t="n">
        <x:v>301805</x:v>
      </x:c>
      <x:c r="P8" s="81" t="n">
        <x:v>449719</x:v>
      </x:c>
      <x:c r="Q8" s="117">
        <x:f>SUM(J8:P8)</x:f>
      </x:c>
      <x:c r="R8" s="81" t="n">
        <x:v>5968055</x:v>
      </x:c>
      <x:c r="S8" s="81" t="n">
        <x:v>1803269</x:v>
      </x:c>
      <x:c r="T8" s="59">
        <x:f>SUM('Part C'!$R8:$S8)</x:f>
      </x:c>
      <x:c r="U8" s="81" t="n">
        <x:v>14627.5857843137</x:v>
      </x:c>
      <x:c r="V8" s="81" t="n">
        <x:v>4419.77696078431</x:v>
      </x:c>
      <x:c r="W8" s="81" t="n">
        <x:v>2186325.22597403</x:v>
      </x:c>
      <x:c r="X8" s="81" t="n">
        <x:v>9957649.22597403</x:v>
      </x:c>
      <x:c r="Y8" s="12" t="n">
        <x:v>24406.0030048383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3881908</x:v>
      </x:c>
      <x:c r="E9" s="81" t="n">
        <x:v>1178335</x:v>
      </x:c>
      <x:c r="F9" s="116" t="n">
        <x:v>2548708.01466429</x:v>
      </x:c>
      <x:c r="G9" s="81" t="n">
        <x:v>682258</x:v>
      </x:c>
      <x:c r="H9" s="81" t="n">
        <x:v>516165</x:v>
      </x:c>
      <x:c r="I9" s="117">
        <x:f>SUM(D9:H9)</x:f>
      </x:c>
      <x:c r="J9" s="81" t="n">
        <x:v>5693157</x:v>
      </x:c>
      <x:c r="K9" s="81" t="n">
        <x:v>0</x:v>
      </x:c>
      <x:c r="L9" s="81" t="n">
        <x:v>1830632</x:v>
      </x:c>
      <x:c r="M9" s="81" t="n">
        <x:v>0</x:v>
      </x:c>
      <x:c r="N9" s="81" t="n">
        <x:v>266568</x:v>
      </x:c>
      <x:c r="O9" s="81" t="n">
        <x:v>290828</x:v>
      </x:c>
      <x:c r="P9" s="81" t="n">
        <x:v>726189</x:v>
      </x:c>
      <x:c r="Q9" s="117">
        <x:f>SUM(J9:P9)</x:f>
      </x:c>
      <x:c r="R9" s="81" t="n">
        <x:v>7489999</x:v>
      </x:c>
      <x:c r="S9" s="81" t="n">
        <x:v>1317375</x:v>
      </x:c>
      <x:c r="T9" s="59">
        <x:f>SUM('Part C'!$R9:$S9)</x:f>
      </x:c>
      <x:c r="U9" s="81" t="n">
        <x:v>20690.6049723757</x:v>
      </x:c>
      <x:c r="V9" s="81" t="n">
        <x:v>3639.15745856354</x:v>
      </x:c>
      <x:c r="W9" s="81" t="n">
        <x:v>1939827.77402597</x:v>
      </x:c>
      <x:c r="X9" s="81" t="n">
        <x:v>10747201.774026</x:v>
      </x:c>
      <x:c r="Y9" s="12" t="n">
        <x:v>29688.4026906795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362972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