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<x:sst xmlns:x="http://schemas.openxmlformats.org/spreadsheetml/2006/main" count="229" uniqueCount="229">
  <x:si>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</x:si>
  <x:si>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</x:si>
  <x:si>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Fishers Island</x:t>
  </x:si>
  <x:si>
    <x:t>BEDS Code</x:t>
  </x:si>
  <x:si>
    <x:t>581004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</x:si>
  <x:si>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</x:si>
  <x:si>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</x:si>
  <x:si>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</x:si>
  <x:si>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</x:si>
  <x:si>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</x:si>
  <x:si>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Jim Eagan</x:t>
  </x:si>
  <x:si>
    <x:t>Street Address Line 1</x:t>
  </x:si>
  <x:si>
    <x:t>78 Greenwood Road, PO Box 600</x:t>
  </x:si>
  <x:si>
    <x:t>Title of Contact</x:t>
  </x:si>
  <x:si>
    <x:t>Business Manager</x:t>
  </x:si>
  <x:si>
    <x:t>Street Address Line 2</x:t>
  </x:si>
  <x:si>
    <x:t/>
  </x:si>
  <x:si>
    <x:t>Email Address</x:t>
  </x:si>
  <x:si>
    <x:t>j.eagan@fischool.com</x:t>
  </x:si>
  <x:si>
    <x:t>City</x:t>
  </x:si>
  <x:si>
    <x:t>Phone Number</x:t>
  </x:si>
  <x:si>
    <x:t>6317887444</x:t>
  </x:si>
  <x:si>
    <x:t>Zip Code</x:t>
  </x:si>
  <x:si>
    <x:t>06390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</x:si>
  <x:si>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</x:si>
  <x:si>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</x:si>
  <x:si>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</x:si>
  <x:si>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</x:si>
  <x:si>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</x:si>
  <x:si>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</x:si>
  <x:si>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</x:si>
  <x:si>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</x:si>
  <x:si>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</x:si>
  <x:si>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</x:si>
  <x:si>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</x:si>
  <x:si>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</x:si>
  <x:si>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</x:si>
  <x:si>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</x:si>
  <x:si>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</x:si>
  <x:si>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</x:si>
  <x:si>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</x:si>
  <x:si>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</x:si>
  <x:si>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</x:si>
  <x:si>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</x:si>
  <x:si>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</x:si>
  <x:si>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</x:si>
  <x:si>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</x:si>
  <x:si>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</x:si>
  <x:si>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</x:si>
  <x:si>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</x:si>
  <x:si>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</x:si>
  <x:si>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</x:si>
  <x:si>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</x:si>
  <x:si>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</x:si>
  <x:si>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</x:si>
  <x:si>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</x:si>
  <x:si>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</x:si>
  <x:si>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</x:si>
  <x:si>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</x:si>
  <x:si>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</x:si>
  <x:si>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</x:si>
  <x:si>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</x:si>
  <x:si>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</x:si>
  <x:si>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</x:si>
  <x:si>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</x:si>
  <x:si>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</x:si>
  <x:si>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</x:si>
  <x:si>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</x:si>
  <x:si>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</x:si>
  <x:si>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</x:si>
  <x:si>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</x:si>
  <x:si>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</x:si>
  <x:si>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</x:si>
  <x:si>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</x:si>
  <x:si>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</x:si>
  <x:si>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</x:si>
  <x:si>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</x:si>
  <x:si>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</x:si>
  <x:si>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</x:si>
  <x:si>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</x:si>
  <x:si>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</x:si>
  <x:si>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</x:si>
  <x:si>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</x:si>
  <x:si>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</x:si>
  <x:si>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</x:si>
  <x:si>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</x:si>
  <x:si>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</x:si>
  <x:si>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</x:si>
  <x:si>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</x:si>
  <x:si>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</x:si>
  <x:si>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</x:si>
  <x:si>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</x:si>
  <x:si>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</x:si>
  <x:si>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</x:si>
  <x:si>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</x:si>
  <x:si>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</x:si>
  <x:si>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</x:si>
  <x:si>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</x:si>
  <x:si>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</x:si>
  <x:si>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</x:si>
  <x:si>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</x:si>
  <x:si>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</x:si>
  <x:si>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</x:si>
  <x:si>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</x:si>
  <x:si>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</x:si>
  <x:si>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</x:si>
  <x:si>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</x:si>
  <x:si>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</x:si>
  <x:si>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</x:si>
  <x:si>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</x:si>
  <x:si>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</x:si>
  <x:si>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</x:si>
  <x:si>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</x:si>
  <x:si>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</x:si>
  <x:si>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</x:si>
  <x:si>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</x:si>
  <x:si>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</x:si>
  <x:si>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</x:si>
  <x:si>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</x:si>
  <x:si>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</x:si>
  <x:si>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</x:si>
  <x:si>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</x:si>
  <x:si>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</x:si>
  <x:si>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</x:si>
  <x:si>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</x:si>
  <x:si>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</x:si>
  <x:si>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</x:si>
  <x:si>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</x:si>
  <x:si>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</x:si>
  <x:si>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</x:si>
  <x:si>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581004020001</x:t>
  </x:si>
  <x:si>
    <x:t>FISHERS ISLAND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</x:si>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</x:sst>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3630295</x:v>
      </x:c>
      <x:c r="E14" s="10" t="n">
        <x:v>204435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55316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8500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10213</x:v>
      </x:c>
      <x:c r="E62" s="10" t="n">
        <x:v>0</x:v>
      </x:c>
      <x:c r="F62" s="84" t="n">
        <x:v>0.5</x:v>
      </x:c>
      <x:c r="G62" s="132" t="n">
        <x:v>20426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518194</x:v>
      </x:c>
      <x:c r="E63" s="10" t="n">
        <x:v>0</x:v>
      </x:c>
      <x:c r="F63" s="84" t="n">
        <x:v>3</x:v>
      </x:c>
      <x:c r="G63" s="132" t="n">
        <x:v>172731.333333333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261869</x:v>
      </x:c>
      <x:c r="E64" s="10" t="n">
        <x:v>0</x:v>
      </x:c>
      <x:c r="F64" s="84" t="n">
        <x:v>2</x:v>
      </x:c>
      <x:c r="G64" s="132" t="n">
        <x:v>130934.5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108204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190612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19835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60000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1004380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2275862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57</x:v>
      </x:c>
      <x:c r="L8" s="107" t="n">
        <x:v>1</x:v>
      </x:c>
      <x:c r="M8" s="107" t="n">
        <x:v>0</x:v>
      </x:c>
      <x:c r="N8" s="107" t="n">
        <x:v>0</x:v>
      </x:c>
      <x:c r="O8" s="107" t="n">
        <x:v>0</x:v>
      </x:c>
      <x:c r="P8" s="107" t="n">
        <x:v>6</x:v>
      </x:c>
      <x:c r="Q8" s="108" t="n">
        <x:v>2</x:v>
      </x:c>
      <x:c r="R8" s="108" t="n">
        <x:v>14</x:v>
      </x:c>
      <x:c r="S8" s="108" t="n">
        <x:v>2</x:v>
      </x:c>
      <x:c r="T8" s="108" t="n">
        <x:v>4</x:v>
      </x:c>
      <x:c r="U8" s="108" t="n">
        <x:v>1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1609414</x:v>
      </x:c>
      <x:c r="E8" s="81" t="n">
        <x:v>207092</x:v>
      </x:c>
      <x:c r="F8" s="116" t="n">
        <x:v>753767.994843276</x:v>
      </x:c>
      <x:c r="G8" s="81" t="n">
        <x:v>8120</x:v>
      </x:c>
      <x:c r="H8" s="81" t="n">
        <x:v>105225</x:v>
      </x:c>
      <x:c r="I8" s="117">
        <x:f>SUM(D8:H8)</x:f>
      </x:c>
      <x:c r="J8" s="81" t="n">
        <x:v>1938699</x:v>
      </x:c>
      <x:c r="K8" s="81" t="n">
        <x:v>50000</x:v>
      </x:c>
      <x:c r="L8" s="81" t="n">
        <x:v>358694</x:v>
      </x:c>
      <x:c r="M8" s="81" t="n">
        <x:v>0</x:v>
      </x:c>
      <x:c r="N8" s="81" t="n">
        <x:v>21000</x:v>
      </x:c>
      <x:c r="O8" s="81" t="n">
        <x:v>64970</x:v>
      </x:c>
      <x:c r="P8" s="81" t="n">
        <x:v>250256</x:v>
      </x:c>
      <x:c r="Q8" s="117">
        <x:f>SUM(J8:P8)</x:f>
      </x:c>
      <x:c r="R8" s="81" t="n">
        <x:v>2483868</x:v>
      </x:c>
      <x:c r="S8" s="81" t="n">
        <x:v>199751</x:v>
      </x:c>
      <x:c r="T8" s="59">
        <x:f>SUM('Part C'!$R8:$S8)</x:f>
      </x:c>
      <x:c r="U8" s="81" t="n">
        <x:v>42825.3103448276</x:v>
      </x:c>
      <x:c r="V8" s="81" t="n">
        <x:v>3443.98275862069</x:v>
      </x:c>
      <x:c r="W8" s="81" t="n">
        <x:v>1173927</x:v>
      </x:c>
      <x:c r="X8" s="81" t="n">
        <x:v>3857546</x:v>
      </x:c>
      <x:c r="Y8" s="12" t="n">
        <x:v>66509.4137931034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5400</x:v>
      </x:c>
      <x:c r="L8" s="81" t="n">
        <x:v>44600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