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<x:sst xmlns:x="http://schemas.openxmlformats.org/spreadsheetml/2006/main" count="244" uniqueCount="244">
  <x:si>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</x:si>
  <x:si>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</x:si>
  <x:si>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Fayetteville-Manlius</x:t>
  </x:si>
  <x:si>
    <x:t>BEDS Code</x:t>
  </x:si>
  <x:si>
    <x:t>421001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</x:si>
  <x:si>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</x:si>
  <x:si>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</x:si>
  <x:si>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</x:si>
  <x:si>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</x:si>
  <x:si>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</x:si>
  <x:si>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William Furlong</x:t>
  </x:si>
  <x:si>
    <x:t>Street Address Line 1</x:t>
  </x:si>
  <x:si>
    <x:t>8199 East Seneca Turnpike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</x:si>
  <x:si>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</x:si>
  <x:si>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</x:si>
  <x:si>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</x:si>
  <x:si>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</x:si>
  <x:si>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</x:si>
  <x:si>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wfurlong@fmschools.org</x:t>
  </x:si>
  <x:si>
    <x:t>City</x:t>
  </x:si>
  <x:si>
    <x:t>Manlius</x:t>
  </x:si>
  <x:si>
    <x:t>Phone Number</x:t>
  </x:si>
  <x:si>
    <x:t>3156921221</x:t>
  </x:si>
  <x:si>
    <x:t>Zip Code</x:t>
  </x:si>
  <x:si>
    <x:t>13035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</x:si>
  <x:si>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</x:si>
  <x:si>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</x:si>
  <x:si>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</x:si>
  <x:si>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</x:si>
  <x:si>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</x:si>
  <x:si>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</x:si>
  <x:si>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</x:si>
  <x:si>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</x:si>
  <x:si>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</x:si>
  <x:si>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</x:si>
  <x:si>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</x:si>
  <x:si>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</x:si>
  <x:si>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</x:si>
  <x:si>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</x:si>
  <x:si>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</x:si>
  <x:si>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</x:si>
  <x:si>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</x:si>
  <x:si>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</x:si>
  <x:si>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</x:si>
  <x:si>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</x:si>
  <x:si>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</x:si>
  <x:si>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</x:si>
  <x:si>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</x:si>
  <x:si>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</x:si>
  <x:si>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</x:si>
  <x:si>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</x:si>
  <x:si>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</x:si>
  <x:si>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</x:si>
  <x:si>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</x:si>
  <x:si>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</x:si>
  <x:si>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</x:si>
  <x:si>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</x:si>
  <x:si>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</x:si>
  <x:si>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</x:si>
  <x:si>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</x:si>
  <x:si>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</x:si>
  <x:si>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</x:si>
  <x:si>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</x:si>
  <x:si>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</x:si>
  <x:si>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</x:si>
  <x:si>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</x:si>
  <x:si>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</x:si>
  <x:si>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</x:si>
  <x:si>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</x:si>
  <x:si>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</x:si>
  <x:si>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</x:si>
  <x:si>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</x:si>
  <x:si>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</x:si>
  <x:si>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</x:si>
  <x:si>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</x:si>
  <x:si>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</x:si>
  <x:si>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</x:si>
  <x:si>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</x:si>
  <x:si>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</x:si>
  <x:si>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</x:si>
  <x:si>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</x:si>
  <x:si>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</x:si>
  <x:si>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</x:si>
  <x:si>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</x:si>
  <x:si>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</x:si>
  <x:si>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</x:si>
  <x:si>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</x:si>
  <x:si>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</x:si>
  <x:si>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</x:si>
  <x:si>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</x:si>
  <x:si>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</x:si>
  <x:si>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</x:si>
  <x:si>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</x:si>
  <x:si>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</x:si>
  <x:si>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</x:si>
  <x:si>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</x:si>
  <x:si>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</x:si>
  <x:si>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</x:si>
  <x:si>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</x:si>
  <x:si>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</x:si>
  <x:si>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</x:si>
  <x:si>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</x:si>
  <x:si>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</x:si>
  <x:si>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</x:si>
  <x:si>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</x:si>
  <x:si>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</x:si>
  <x:si>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</x:si>
  <x:si>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</x:si>
  <x:si>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</x:si>
  <x:si>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</x:si>
  <x:si>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</x:si>
  <x:si>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</x:si>
  <x:si>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</x:si>
  <x:si>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</x:si>
  <x:si>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</x:si>
  <x:si>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</x:si>
  <x:si>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</x:si>
  <x:si>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</x:si>
  <x:si>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</x:si>
  <x:si>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</x:si>
  <x:si>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</x:si>
  <x:si>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</x:si>
  <x:si>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</x:si>
  <x:si>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</x:si>
  <x:si>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</x:si>
  <x:si>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</x:si>
  <x:si>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</x:si>
  <x:si>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</x:si>
  <x:si>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</x:si>
  <x:si>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</x:si>
  <x:si>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</x:si>
  <x:si>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421001060001</x:t>
  </x:si>
  <x:si>
    <x:t>FAYETTEVILLE ELEMENTARY SCHOOL</x:t>
  </x:si>
  <x:si>
    <x:t>Elementary School</x:t>
  </x:si>
  <x:si>
    <x:t>K</x:t>
  </x:si>
  <x:si>
    <x:t>4</x:t>
  </x:si>
  <x:si>
    <x:t>Yes</x:t>
  </x:si>
  <x:si>
    <x:t>No</x:t>
  </x:si>
  <x:si>
    <x:t>421001060002</x:t>
  </x:si>
  <x:si>
    <x:t>FAYETTEVILLE-MANLIUS SENIOR HIGH SCHOOL</x:t>
  </x:si>
  <x:si>
    <x:t>Senior High School</x:t>
  </x:si>
  <x:si>
    <x:t>9</x:t>
  </x:si>
  <x:si>
    <x:t>12</x:t>
  </x:si>
  <x:si>
    <x:t>421001060005</x:t>
  </x:si>
  <x:si>
    <x:t>EAGLE HILL MIDDLE SCHOOL</x:t>
  </x:si>
  <x:si>
    <x:t>Middle/Junior High School</x:t>
  </x:si>
  <x:si>
    <x:t>5</x:t>
  </x:si>
  <x:si>
    <x:t>8</x:t>
  </x:si>
  <x:si>
    <x:t>421001060006</x:t>
  </x:si>
  <x:si>
    <x:t>WELLWOOD MIDDLE SCHOOL</x:t>
  </x:si>
  <x:si>
    <x:t>421001060007</x:t>
  </x:si>
  <x:si>
    <x:t>MOTT ROAD ELEMENTARY SCHOOL</x:t>
  </x:si>
  <x:si>
    <x:t>421001060008</x:t>
  </x:si>
  <x:si>
    <x:t>ENDERS ROAD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</x:si>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</x:sst>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98930930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2717370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423502</x:v>
      </x:c>
      <x:c r="E16" s="10" t="n">
        <x:v>588998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1570000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6589064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423502</x:v>
      </x:c>
      <x:c r="E24" s="10" t="n">
        <x:v>588998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4662131</x:v>
      </x:c>
      <x:c r="E27" s="10" t="n">
        <x:v>125000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1665838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148970</x:v>
      </x:c>
      <x:c r="E33" s="10" t="n">
        <x:v>0</x:v>
      </x:c>
      <x:c r="F33" s="7" t="n">
        <x:v>13</x:v>
      </x:c>
      <x:c r="G33" s="132" t="n">
        <x:v>11459.2307692308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</x:v>
      </x:c>
      <x:c r="E35" s="10" t="n">
        <x:v>0</x:v>
      </x:c>
      <x:c r="F35" s="7" t="n">
        <x:v>2</x:v>
      </x:c>
      <x:c r="G35" s="132" t="n">
        <x:v>25000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540000</x:v>
      </x:c>
      <x:c r="F36" s="7" t="n">
        <x:v>100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2425929</x:v>
      </x:c>
      <x:c r="E37" s="10" t="n">
        <x:v>0</x:v>
      </x:c>
      <x:c r="F37" s="7" t="n">
        <x:v>23</x:v>
      </x:c>
      <x:c r="G37" s="132" t="n">
        <x:v>105475.173913043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100000</x:v>
      </x:c>
      <x:c r="E38" s="10" t="n">
        <x:v>0</x:v>
      </x:c>
      <x:c r="F38" s="7" t="n">
        <x:v>1</x:v>
      </x:c>
      <x:c r="G38" s="132" t="n">
        <x:v>100000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99000</x:v>
      </x:c>
      <x:c r="E43" s="10" t="n">
        <x:v>117595</x:v>
      </x:c>
      <x:c r="F43" s="7" t="n">
        <x:v>107</x:v>
      </x:c>
      <x:c r="G43" s="132" t="n">
        <x:v>2024.2523364486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22206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4133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64844</x:v>
      </x:c>
      <x:c r="E62" s="10" t="n">
        <x:v>0</x:v>
      </x:c>
      <x:c r="F62" s="84" t="n">
        <x:v>1</x:v>
      </x:c>
      <x:c r="G62" s="132" t="n">
        <x:v>64844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1829562</x:v>
      </x:c>
      <x:c r="E63" s="10" t="n">
        <x:v>0</x:v>
      </x:c>
      <x:c r="F63" s="84" t="n">
        <x:v>13</x:v>
      </x:c>
      <x:c r="G63" s="132" t="n">
        <x:v>140735.538461538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6729966</x:v>
      </x:c>
      <x:c r="E64" s="10" t="n">
        <x:v>247296</x:v>
      </x:c>
      <x:c r="F64" s="84" t="n">
        <x:v>60</x:v>
      </x:c>
      <x:c r="G64" s="132" t="n">
        <x:v>116287.7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1048060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2252944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3406196</x:v>
      </x:c>
      <x:c r="E72" s="10" t="n">
        <x:v>0</x:v>
      </x:c>
      <x:c r="F72" s="84" t="n">
        <x:v>9</x:v>
      </x:c>
      <x:c r="G72" s="132" t="n">
        <x:v>378466.222222222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296800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207385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125000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2420006</x:v>
      </x:c>
      <x:c r="E77" s="10" t="n">
        <x:v>0</x:v>
      </x:c>
      <x:c r="F77" s="84" t="n">
        <x:v>11</x:v>
      </x:c>
      <x:c r="G77" s="132" t="n">
        <x:v>220000.545454545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850925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4996368</x:v>
      </x:c>
      <x:c r="E82" s="10" t="n">
        <x:v>244844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26722627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49789523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480</x:v>
      </x:c>
      <x:c r="L8" s="107" t="n">
        <x:v>0</x:v>
      </x:c>
      <x:c r="M8" s="107" t="n">
        <x:v>0</x:v>
      </x:c>
      <x:c r="N8" s="107" t="n">
        <x:v>102</x:v>
      </x:c>
      <x:c r="O8" s="107" t="n">
        <x:v>6</x:v>
      </x:c>
      <x:c r="P8" s="107" t="n">
        <x:v>64</x:v>
      </x:c>
      <x:c r="Q8" s="108" t="n">
        <x:v>3</x:v>
      </x:c>
      <x:c r="R8" s="108" t="n">
        <x:v>36</x:v>
      </x:c>
      <x:c r="S8" s="108" t="n">
        <x:v>16</x:v>
      </x:c>
      <x:c r="T8" s="108" t="n">
        <x:v>1</x:v>
      </x:c>
      <x:c r="U8" s="108" t="n">
        <x:v>7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1373</x:v>
      </x:c>
      <x:c r="L9" s="107" t="n">
        <x:v>0</x:v>
      </x:c>
      <x:c r="M9" s="107" t="n">
        <x:v>0</x:v>
      </x:c>
      <x:c r="N9" s="107" t="n">
        <x:v>224</x:v>
      </x:c>
      <x:c r="O9" s="107" t="n">
        <x:v>11</x:v>
      </x:c>
      <x:c r="P9" s="107" t="n">
        <x:v>160</x:v>
      </x:c>
      <x:c r="Q9" s="108" t="n">
        <x:v>3</x:v>
      </x:c>
      <x:c r="R9" s="108" t="n">
        <x:v>103</x:v>
      </x:c>
      <x:c r="S9" s="108" t="n">
        <x:v>25</x:v>
      </x:c>
      <x:c r="T9" s="108" t="n">
        <x:v>5</x:v>
      </x:c>
      <x:c r="U9" s="108" t="n">
        <x:v>14</x:v>
      </x:c>
      <x:c r="V9" s="108" t="n">
        <x:v>33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657</x:v>
      </x:c>
      <x:c r="L10" s="107" t="n">
        <x:v>0</x:v>
      </x:c>
      <x:c r="M10" s="107" t="n">
        <x:v>0</x:v>
      </x:c>
      <x:c r="N10" s="107" t="n">
        <x:v>76</x:v>
      </x:c>
      <x:c r="O10" s="107" t="n">
        <x:v>4</x:v>
      </x:c>
      <x:c r="P10" s="107" t="n">
        <x:v>48</x:v>
      </x:c>
      <x:c r="Q10" s="108" t="n">
        <x:v>1</x:v>
      </x:c>
      <x:c r="R10" s="108" t="n">
        <x:v>58</x:v>
      </x:c>
      <x:c r="S10" s="108" t="n">
        <x:v>11</x:v>
      </x:c>
      <x:c r="T10" s="108" t="n">
        <x:v>2</x:v>
      </x:c>
      <x:c r="U10" s="108" t="n">
        <x:v>6</x:v>
      </x:c>
      <x:c r="V10" s="108" t="n">
        <x:v>13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145</x:v>
      </x:c>
      <x:c r="E11" s="170" t="s">
        <x:v>146</x:v>
      </x:c>
      <x:c r="F11" s="170" t="s">
        <x:v>147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654</x:v>
      </x:c>
      <x:c r="L11" s="107" t="n">
        <x:v>0</x:v>
      </x:c>
      <x:c r="M11" s="107" t="n">
        <x:v>0</x:v>
      </x:c>
      <x:c r="N11" s="107" t="n">
        <x:v>142</x:v>
      </x:c>
      <x:c r="O11" s="107" t="n">
        <x:v>2</x:v>
      </x:c>
      <x:c r="P11" s="107" t="n">
        <x:v>86</x:v>
      </x:c>
      <x:c r="Q11" s="108" t="n">
        <x:v>5</x:v>
      </x:c>
      <x:c r="R11" s="108" t="n">
        <x:v>56</x:v>
      </x:c>
      <x:c r="S11" s="108" t="n">
        <x:v>18</x:v>
      </x:c>
      <x:c r="T11" s="108" t="n">
        <x:v>2</x:v>
      </x:c>
      <x:c r="U11" s="108" t="n">
        <x:v>8</x:v>
      </x:c>
      <x:c r="V11" s="108" t="n">
        <x:v>12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430</x:v>
      </x:c>
      <x:c r="L12" s="107" t="n">
        <x:v>0</x:v>
      </x:c>
      <x:c r="M12" s="107" t="n">
        <x:v>0</x:v>
      </x:c>
      <x:c r="N12" s="107" t="n">
        <x:v>78</x:v>
      </x:c>
      <x:c r="O12" s="107" t="n">
        <x:v>14</x:v>
      </x:c>
      <x:c r="P12" s="107" t="n">
        <x:v>40</x:v>
      </x:c>
      <x:c r="Q12" s="108" t="n">
        <x:v>3</x:v>
      </x:c>
      <x:c r="R12" s="108" t="n">
        <x:v>32</x:v>
      </x:c>
      <x:c r="S12" s="108" t="n">
        <x:v>17</x:v>
      </x:c>
      <x:c r="T12" s="108" t="n">
        <x:v>1</x:v>
      </x:c>
      <x:c r="U12" s="108" t="n">
        <x:v>8</x:v>
      </x:c>
      <x:c r="V12" s="108" t="n">
        <x:v>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539</x:v>
      </x:c>
      <x:c r="L13" s="107" t="n">
        <x:v>0</x:v>
      </x:c>
      <x:c r="M13" s="107" t="n">
        <x:v>0</x:v>
      </x:c>
      <x:c r="N13" s="107" t="n">
        <x:v>57</x:v>
      </x:c>
      <x:c r="O13" s="107" t="n">
        <x:v>5</x:v>
      </x:c>
      <x:c r="P13" s="107" t="n">
        <x:v>52</x:v>
      </x:c>
      <x:c r="Q13" s="108" t="n">
        <x:v>3</x:v>
      </x:c>
      <x:c r="R13" s="108" t="n">
        <x:v>38</x:v>
      </x:c>
      <x:c r="S13" s="108" t="n">
        <x:v>15</x:v>
      </x:c>
      <x:c r="T13" s="108" t="n">
        <x:v>1</x:v>
      </x:c>
      <x:c r="U13" s="108" t="n">
        <x:v>6</x:v>
      </x:c>
      <x:c r="V13" s="108" t="n">
        <x:v>9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172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3670427</x:v>
      </x:c>
      <x:c r="E8" s="81" t="n">
        <x:v>567726</x:v>
      </x:c>
      <x:c r="F8" s="116" t="n">
        <x:v>1828527.72914685</x:v>
      </x:c>
      <x:c r="G8" s="81" t="n">
        <x:v>38395</x:v>
      </x:c>
      <x:c r="H8" s="81" t="n">
        <x:v>223582</x:v>
      </x:c>
      <x:c r="I8" s="117">
        <x:f>SUM(D8:H8)</x:f>
      </x:c>
      <x:c r="J8" s="81" t="n">
        <x:v>4510492</x:v>
      </x:c>
      <x:c r="K8" s="81" t="n">
        <x:v>0</x:v>
      </x:c>
      <x:c r="L8" s="81" t="n">
        <x:v>1141991</x:v>
      </x:c>
      <x:c r="M8" s="81" t="n">
        <x:v>0</x:v>
      </x:c>
      <x:c r="N8" s="81" t="n">
        <x:v>314780</x:v>
      </x:c>
      <x:c r="O8" s="81" t="n">
        <x:v>76527</x:v>
      </x:c>
      <x:c r="P8" s="81" t="n">
        <x:v>284867</x:v>
      </x:c>
      <x:c r="Q8" s="117">
        <x:f>SUM(J8:P8)</x:f>
      </x:c>
      <x:c r="R8" s="81" t="n">
        <x:v>6078901</x:v>
      </x:c>
      <x:c r="S8" s="81" t="n">
        <x:v>249756</x:v>
      </x:c>
      <x:c r="T8" s="59">
        <x:f>SUM('Part C'!$R8:$S8)</x:f>
      </x:c>
      <x:c r="U8" s="81" t="n">
        <x:v>12664.3770833333</x:v>
      </x:c>
      <x:c r="V8" s="81" t="n">
        <x:v>520.325</x:v>
      </x:c>
      <x:c r="W8" s="81" t="n">
        <x:v>2870963.96806194</x:v>
      </x:c>
      <x:c r="X8" s="81" t="n">
        <x:v>9199620.96806194</x:v>
      </x:c>
      <x:c r="Y8" s="12" t="n">
        <x:v>19165.8770167957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9565798</x:v>
      </x:c>
      <x:c r="E9" s="81" t="n">
        <x:v>3416837</x:v>
      </x:c>
      <x:c r="F9" s="116" t="n">
        <x:v>5601286.24306212</x:v>
      </x:c>
      <x:c r="G9" s="81" t="n">
        <x:v>371865</x:v>
      </x:c>
      <x:c r="H9" s="81" t="n">
        <x:v>1274278</x:v>
      </x:c>
      <x:c r="I9" s="117">
        <x:f>SUM(D9:H9)</x:f>
      </x:c>
      <x:c r="J9" s="81" t="n">
        <x:v>13360208</x:v>
      </x:c>
      <x:c r="K9" s="81" t="n">
        <x:v>0</x:v>
      </x:c>
      <x:c r="L9" s="81" t="n">
        <x:v>1837809</x:v>
      </x:c>
      <x:c r="M9" s="81" t="n">
        <x:v>0</x:v>
      </x:c>
      <x:c r="N9" s="81" t="n">
        <x:v>1480167</x:v>
      </x:c>
      <x:c r="O9" s="81" t="n">
        <x:v>339720</x:v>
      </x:c>
      <x:c r="P9" s="81" t="n">
        <x:v>3212160</x:v>
      </x:c>
      <x:c r="Q9" s="117">
        <x:f>SUM(J9:P9)</x:f>
      </x:c>
      <x:c r="R9" s="81" t="n">
        <x:v>20060850</x:v>
      </x:c>
      <x:c r="S9" s="81" t="n">
        <x:v>169214</x:v>
      </x:c>
      <x:c r="T9" s="59">
        <x:f>SUM('Part C'!$R9:$S9)</x:f>
      </x:c>
      <x:c r="U9" s="81" t="n">
        <x:v>14610.9613983977</x:v>
      </x:c>
      <x:c r="V9" s="81" t="n">
        <x:v>123.243991260015</x:v>
      </x:c>
      <x:c r="W9" s="81" t="n">
        <x:v>8212153.18364384</x:v>
      </x:c>
      <x:c r="X9" s="81" t="n">
        <x:v>28442217.1836438</x:v>
      </x:c>
      <x:c r="Y9" s="12" t="n">
        <x:v>20715.3803231201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5222703</x:v>
      </x:c>
      <x:c r="E10" s="81" t="n">
        <x:v>1114986</x:v>
      </x:c>
      <x:c r="F10" s="116" t="n">
        <x:v>2734360.95280396</x:v>
      </x:c>
      <x:c r="G10" s="81" t="n">
        <x:v>97229</x:v>
      </x:c>
      <x:c r="H10" s="81" t="n">
        <x:v>368121</x:v>
      </x:c>
      <x:c r="I10" s="117">
        <x:f>SUM(D10:H10)</x:f>
      </x:c>
      <x:c r="J10" s="81" t="n">
        <x:v>7271668</x:v>
      </x:c>
      <x:c r="K10" s="81" t="n">
        <x:v>0</x:v>
      </x:c>
      <x:c r="L10" s="81" t="n">
        <x:v>863818</x:v>
      </x:c>
      <x:c r="M10" s="81" t="n">
        <x:v>0</x:v>
      </x:c>
      <x:c r="N10" s="81" t="n">
        <x:v>469747</x:v>
      </x:c>
      <x:c r="O10" s="81" t="n">
        <x:v>185978</x:v>
      </x:c>
      <x:c r="P10" s="81" t="n">
        <x:v>746189</x:v>
      </x:c>
      <x:c r="Q10" s="117">
        <x:f>SUM(J10:P10)</x:f>
      </x:c>
      <x:c r="R10" s="81" t="n">
        <x:v>9372584</x:v>
      </x:c>
      <x:c r="S10" s="81" t="n">
        <x:v>164815</x:v>
      </x:c>
      <x:c r="T10" s="59">
        <x:f>SUM('Part C'!$R10:$S10)</x:f>
      </x:c>
      <x:c r="U10" s="81" t="n">
        <x:v>14265.7290715373</x:v>
      </x:c>
      <x:c r="V10" s="81" t="n">
        <x:v>250.8599695586</x:v>
      </x:c>
      <x:c r="W10" s="81" t="n">
        <x:v>3929631.93128478</x:v>
      </x:c>
      <x:c r="X10" s="81" t="n">
        <x:v>13467030.9312848</x:v>
      </x:c>
      <x:c r="Y10" s="12" t="n">
        <x:v>20497.7639745583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5605398</x:v>
      </x:c>
      <x:c r="E11" s="81" t="n">
        <x:v>1102236</x:v>
      </x:c>
      <x:c r="F11" s="116" t="n">
        <x:v>2893971.68199643</x:v>
      </x:c>
      <x:c r="G11" s="81" t="n">
        <x:v>97230</x:v>
      </x:c>
      <x:c r="H11" s="81" t="n">
        <x:v>346103</x:v>
      </x:c>
      <x:c r="I11" s="117">
        <x:f>SUM(D11:H11)</x:f>
      </x:c>
      <x:c r="J11" s="81" t="n">
        <x:v>6917808</x:v>
      </x:c>
      <x:c r="K11" s="81" t="n">
        <x:v>0</x:v>
      </x:c>
      <x:c r="L11" s="81" t="n">
        <x:v>1772360</x:v>
      </x:c>
      <x:c r="M11" s="81" t="n">
        <x:v>0</x:v>
      </x:c>
      <x:c r="N11" s="81" t="n">
        <x:v>465160</x:v>
      </x:c>
      <x:c r="O11" s="81" t="n">
        <x:v>174678</x:v>
      </x:c>
      <x:c r="P11" s="81" t="n">
        <x:v>714931</x:v>
      </x:c>
      <x:c r="Q11" s="117">
        <x:f>SUM(J11:P11)</x:f>
      </x:c>
      <x:c r="R11" s="81" t="n">
        <x:v>9833945</x:v>
      </x:c>
      <x:c r="S11" s="81" t="n">
        <x:v>210992</x:v>
      </x:c>
      <x:c r="T11" s="59">
        <x:f>SUM('Part C'!$R11:$S11)</x:f>
      </x:c>
      <x:c r="U11" s="81" t="n">
        <x:v>15036.6131498471</x:v>
      </x:c>
      <x:c r="V11" s="81" t="n">
        <x:v>322.617737003058</x:v>
      </x:c>
      <x:c r="W11" s="81" t="n">
        <x:v>3911688.40648439</x:v>
      </x:c>
      <x:c r="X11" s="81" t="n">
        <x:v>13956625.4064844</x:v>
      </x:c>
      <x:c r="Y11" s="12" t="n">
        <x:v>21340.4058203125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3385225</x:v>
      </x:c>
      <x:c r="E12" s="81" t="n">
        <x:v>586199</x:v>
      </x:c>
      <x:c r="F12" s="116" t="n">
        <x:v>1713448.97369191</x:v>
      </x:c>
      <x:c r="G12" s="81" t="n">
        <x:v>44474</x:v>
      </x:c>
      <x:c r="H12" s="81" t="n">
        <x:v>296422</x:v>
      </x:c>
      <x:c r="I12" s="117">
        <x:f>SUM(D12:H12)</x:f>
      </x:c>
      <x:c r="J12" s="81" t="n">
        <x:v>3812116</x:v>
      </x:c>
      <x:c r="K12" s="81" t="n">
        <x:v>0</x:v>
      </x:c>
      <x:c r="L12" s="81" t="n">
        <x:v>1529230</x:v>
      </x:c>
      <x:c r="M12" s="81" t="n">
        <x:v>0</x:v>
      </x:c>
      <x:c r="N12" s="81" t="n">
        <x:v>301691</x:v>
      </x:c>
      <x:c r="O12" s="81" t="n">
        <x:v>81654</x:v>
      </x:c>
      <x:c r="P12" s="81" t="n">
        <x:v>301078</x:v>
      </x:c>
      <x:c r="Q12" s="117">
        <x:f>SUM(J12:P12)</x:f>
      </x:c>
      <x:c r="R12" s="81" t="n">
        <x:v>5712608</x:v>
      </x:c>
      <x:c r="S12" s="81" t="n">
        <x:v>313161</x:v>
      </x:c>
      <x:c r="T12" s="59">
        <x:f>SUM('Part C'!$R12:$S12)</x:f>
      </x:c>
      <x:c r="U12" s="81" t="n">
        <x:v>13285.1348837209</x:v>
      </x:c>
      <x:c r="V12" s="81" t="n">
        <x:v>728.281395348837</x:v>
      </x:c>
      <x:c r="W12" s="81" t="n">
        <x:v>2571905.22138882</x:v>
      </x:c>
      <x:c r="X12" s="81" t="n">
        <x:v>8597674.22138882</x:v>
      </x:c>
      <x:c r="Y12" s="12" t="n">
        <x:v>19994.5912125321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3793421</x:v>
      </x:c>
      <x:c r="E13" s="81" t="n">
        <x:v>651895</x:v>
      </x:c>
      <x:c r="F13" s="116" t="n">
        <x:v>1917907.06253884</x:v>
      </x:c>
      <x:c r="G13" s="81" t="n">
        <x:v>47514</x:v>
      </x:c>
      <x:c r="H13" s="81" t="n">
        <x:v>234808</x:v>
      </x:c>
      <x:c r="I13" s="117">
        <x:f>SUM(D13:H13)</x:f>
      </x:c>
      <x:c r="J13" s="81" t="n">
        <x:v>4817627</x:v>
      </x:c>
      <x:c r="K13" s="81" t="n">
        <x:v>0</x:v>
      </x:c>
      <x:c r="L13" s="81" t="n">
        <x:v>1103930</x:v>
      </x:c>
      <x:c r="M13" s="81" t="n">
        <x:v>0</x:v>
      </x:c>
      <x:c r="N13" s="81" t="n">
        <x:v>329992</x:v>
      </x:c>
      <x:c r="O13" s="81" t="n">
        <x:v>87248</x:v>
      </x:c>
      <x:c r="P13" s="81" t="n">
        <x:v>306746</x:v>
      </x:c>
      <x:c r="Q13" s="117">
        <x:f>SUM(J13:P13)</x:f>
      </x:c>
      <x:c r="R13" s="81" t="n">
        <x:v>6435848</x:v>
      </x:c>
      <x:c r="S13" s="81" t="n">
        <x:v>209696</x:v>
      </x:c>
      <x:c r="T13" s="59">
        <x:f>SUM('Part C'!$R13:$S13)</x:f>
      </x:c>
      <x:c r="U13" s="81" t="n">
        <x:v>11940.3487940631</x:v>
      </x:c>
      <x:c r="V13" s="81" t="n">
        <x:v>389.046382189239</x:v>
      </x:c>
      <x:c r="W13" s="81" t="n">
        <x:v>3223853.28913622</x:v>
      </x:c>
      <x:c r="X13" s="81" t="n">
        <x:v>9869397.28913622</x:v>
      </x:c>
      <x:c r="Y13" s="12" t="n">
        <x:v>18310.5701097147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3</x:v>
      </x:c>
      <x:c r="F19" s="7" t="n">
        <x:v>100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540000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133</x:v>
      </x:c>
      <x:c r="B2" s="83" t="s">
        <x:v>172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133</x:v>
      </x:c>
      <x:c r="F3" s="2" t="s">
        <x:v>172</x:v>
      </x:c>
      <x:c r="H3" s="2" t="n">
        <x:v>2022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240</x:v>
      </x:c>
      <x:c r="B7" s="83" t="s">
        <x:v>241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s">
        <x:v>6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240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