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<x:sst xmlns:x="http://schemas.openxmlformats.org/spreadsheetml/2006/main" count="234" uniqueCount="234">
  <x:si>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</x:si>
  <x:si>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</x:si>
  <x:si>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Ellicottville</x:t>
  </x:si>
  <x:si>
    <x:t>BEDS Code</x:t>
  </x:si>
  <x:si>
    <x:t>040901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</x:si>
  <x:si>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</x:si>
  <x:si>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</x:si>
  <x:si>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</x:si>
  <x:si>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</x:si>
  <x:si>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</x:si>
  <x:si>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Aimee Kilby</x:t>
  </x:si>
  <x:si>
    <x:t>Street Address Line 1</x:t>
  </x:si>
  <x:si>
    <x:t>5873 Route 219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</x:si>
  <x:si>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</x:si>
  <x:si>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</x:si>
  <x:si>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</x:si>
  <x:si>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</x:si>
  <x:si>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</x:si>
  <x:si>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akilby@ecsny.org</x:t>
  </x:si>
  <x:si>
    <x:t>City</x:t>
  </x:si>
  <x:si>
    <x:t xml:space="preserve">Ellicottville </x:t>
  </x:si>
  <x:si>
    <x:t>Phone Number</x:t>
  </x:si>
  <x:si>
    <x:t>7166992316</x:t>
  </x:si>
  <x:si>
    <x:t>Zip Code</x:t>
  </x:si>
  <x:si>
    <x:t>14731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</x:si>
  <x:si>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</x:si>
  <x:si>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</x:si>
  <x:si>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</x:si>
  <x:si>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</x:si>
  <x:si>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</x:si>
  <x:si>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</x:si>
  <x:si>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</x:si>
  <x:si>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</x:si>
  <x:si>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</x:si>
  <x:si>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</x:si>
  <x:si>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</x:si>
  <x:si>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</x:si>
  <x:si>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</x:si>
  <x:si>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</x:si>
  <x:si>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</x:si>
  <x:si>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</x:si>
  <x:si>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</x:si>
  <x:si>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</x:si>
  <x:si>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</x:si>
  <x:si>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</x:si>
  <x:si>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</x:si>
  <x:si>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</x:si>
  <x:si>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</x:si>
  <x:si>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</x:si>
  <x:si>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</x:si>
  <x:si>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</x:si>
  <x:si>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</x:si>
  <x:si>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</x:si>
  <x:si>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</x:si>
  <x:si>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</x:si>
  <x:si>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</x:si>
  <x:si>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</x:si>
  <x:si>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</x:si>
  <x:si>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</x:si>
  <x:si>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</x:si>
  <x:si>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</x:si>
  <x:si>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</x:si>
  <x:si>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</x:si>
  <x:si>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</x:si>
  <x:si>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</x:si>
  <x:si>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</x:si>
  <x:si>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</x:si>
  <x:si>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</x:si>
  <x:si>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</x:si>
  <x:si>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</x:si>
  <x:si>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</x:si>
  <x:si>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</x:si>
  <x:si>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</x:si>
  <x:si>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</x:si>
  <x:si>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</x:si>
  <x:si>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</x:si>
  <x:si>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</x:si>
  <x:si>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</x:si>
  <x:si>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</x:si>
  <x:si>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</x:si>
  <x:si>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</x:si>
  <x:si>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</x:si>
  <x:si>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</x:si>
  <x:si>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</x:si>
  <x:si>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</x:si>
  <x:si>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</x:si>
  <x:si>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</x:si>
  <x:si>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</x:si>
  <x:si>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</x:si>
  <x:si>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</x:si>
  <x:si>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</x:si>
  <x:si>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</x:si>
  <x:si>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</x:si>
  <x:si>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</x:si>
  <x:si>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</x:si>
  <x:si>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</x:si>
  <x:si>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</x:si>
  <x:si>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</x:si>
  <x:si>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</x:si>
  <x:si>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</x:si>
  <x:si>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</x:si>
  <x:si>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</x:si>
  <x:si>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</x:si>
  <x:si>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</x:si>
  <x:si>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</x:si>
  <x:si>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</x:si>
  <x:si>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</x:si>
  <x:si>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</x:si>
  <x:si>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</x:si>
  <x:si>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</x:si>
  <x:si>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</x:si>
  <x:si>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</x:si>
  <x:si>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</x:si>
  <x:si>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</x:si>
  <x:si>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</x:si>
  <x:si>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</x:si>
  <x:si>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</x:si>
  <x:si>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</x:si>
  <x:si>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</x:si>
  <x:si>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</x:si>
  <x:si>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</x:si>
  <x:si>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</x:si>
  <x:si>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</x:si>
  <x:si>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</x:si>
  <x:si>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</x:si>
  <x:si>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</x:si>
  <x:si>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</x:si>
  <x:si>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</x:si>
  <x:si>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</x:si>
  <x:si>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</x:si>
  <x:si>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</x:si>
  <x:si>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040901040001</x:t>
  </x:si>
  <x:si>
    <x:t>ELLICOTTVILLE ELEMENTARY SCHOOL</x:t>
  </x:si>
  <x:si>
    <x:t>Elementary School</x:t>
  </x:si>
  <x:si>
    <x:t>Pre-K</x:t>
  </x:si>
  <x:si>
    <x:t>5</x:t>
  </x:si>
  <x:si>
    <x:t>Yes</x:t>
  </x:si>
  <x:si>
    <x:t>No</x:t>
  </x:si>
  <x:si>
    <x:t>040901040002</x:t>
  </x:si>
  <x:si>
    <x:t>ELLICOTTVILLE MIDDLE/HIGH SCHOOL</x:t>
  </x:si>
  <x:si>
    <x:t>Other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</x:si>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</x:sst>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14422863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31000</x:v>
      </x:c>
      <x:c r="E15" s="10" t="n">
        <x:v>478842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166000</x:v>
      </x:c>
      <x:c r="E16" s="10" t="n">
        <x:v>174489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1708465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166000</x:v>
      </x:c>
      <x:c r="E24" s="10" t="n">
        <x:v>174489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733488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138072.34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9450</x:v>
      </x:c>
      <x:c r="E41" s="10" t="n">
        <x:v>0</x:v>
      </x:c>
      <x:c r="F41" s="7" t="n">
        <x:v>1</x:v>
      </x:c>
      <x:c r="G41" s="132" t="n">
        <x:v>9450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544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28584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697323</x:v>
      </x:c>
      <x:c r="E63" s="10" t="n">
        <x:v>0</x:v>
      </x:c>
      <x:c r="F63" s="84" t="n">
        <x:v>3</x:v>
      </x:c>
      <x:c r="G63" s="132" t="n">
        <x:v>232441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570540</x:v>
      </x:c>
      <x:c r="E64" s="10" t="n">
        <x:v>0</x:v>
      </x:c>
      <x:c r="F64" s="84" t="n">
        <x:v>8</x:v>
      </x:c>
      <x:c r="G64" s="132" t="n">
        <x:v>71317.5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469854</x:v>
      </x:c>
      <x:c r="E65" s="10" t="n">
        <x:v>150979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274436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12727</x:v>
      </x:c>
      <x:c r="E72" s="10" t="n">
        <x:v>17000</x:v>
      </x:c>
      <x:c r="F72" s="84" t="n">
        <x:v>1</x:v>
      </x:c>
      <x:c r="G72" s="132" t="n">
        <x:v>29727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106112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10414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2554953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6624131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223</x:v>
      </x:c>
      <x:c r="L8" s="107" t="n">
        <x:v>23</x:v>
      </x:c>
      <x:c r="M8" s="107" t="n">
        <x:v>0</x:v>
      </x:c>
      <x:c r="N8" s="107" t="n">
        <x:v>87</x:v>
      </x:c>
      <x:c r="O8" s="107" t="n">
        <x:v>0</x:v>
      </x:c>
      <x:c r="P8" s="107" t="n">
        <x:v>81</x:v>
      </x:c>
      <x:c r="Q8" s="108" t="n">
        <x:v>0</x:v>
      </x:c>
      <x:c r="R8" s="108" t="n">
        <x:v>25</x:v>
      </x:c>
      <x:c r="S8" s="108" t="n">
        <x:v>10.5</x:v>
      </x:c>
      <x:c r="T8" s="108" t="n">
        <x:v>1.5</x:v>
      </x:c>
      <x:c r="U8" s="108" t="n">
        <x:v>4.3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321</x:v>
      </x:c>
      <x:c r="L9" s="107" t="n">
        <x:v>0</x:v>
      </x:c>
      <x:c r="M9" s="107" t="n">
        <x:v>0</x:v>
      </x:c>
      <x:c r="N9" s="107" t="n">
        <x:v>118</x:v>
      </x:c>
      <x:c r="O9" s="107" t="n">
        <x:v>0</x:v>
      </x:c>
      <x:c r="P9" s="107" t="n">
        <x:v>11</x:v>
      </x:c>
      <x:c r="Q9" s="108" t="n">
        <x:v>0</x:v>
      </x:c>
      <x:c r="R9" s="108" t="n">
        <x:v>28</x:v>
      </x:c>
      <x:c r="S9" s="108" t="n">
        <x:v>1.5</x:v>
      </x:c>
      <x:c r="T9" s="108" t="n">
        <x:v>1.5</x:v>
      </x:c>
      <x:c r="U9" s="108" t="n">
        <x:v>3.8</x:v>
      </x:c>
      <x:c r="V9" s="108" t="n">
        <x:v>17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2124993</x:v>
      </x:c>
      <x:c r="E8" s="81" t="n">
        <x:v>540634</x:v>
      </x:c>
      <x:c r="F8" s="116" t="n">
        <x:v>1028142.66513313</x:v>
      </x:c>
      <x:c r="G8" s="81" t="n">
        <x:v>796792</x:v>
      </x:c>
      <x:c r="H8" s="81" t="n">
        <x:v>191374</x:v>
      </x:c>
      <x:c r="I8" s="117">
        <x:f>SUM(D8:H8)</x:f>
      </x:c>
      <x:c r="J8" s="81" t="n">
        <x:v>3059688</x:v>
      </x:c>
      <x:c r="K8" s="81" t="n">
        <x:v>42571</x:v>
      </x:c>
      <x:c r="L8" s="81" t="n">
        <x:v>868019</x:v>
      </x:c>
      <x:c r="M8" s="81" t="n">
        <x:v>0</x:v>
      </x:c>
      <x:c r="N8" s="81" t="n">
        <x:v>177257</x:v>
      </x:c>
      <x:c r="O8" s="81" t="n">
        <x:v>177017</x:v>
      </x:c>
      <x:c r="P8" s="81" t="n">
        <x:v>357382</x:v>
      </x:c>
      <x:c r="Q8" s="117">
        <x:f>SUM(J8:P8)</x:f>
      </x:c>
      <x:c r="R8" s="81" t="n">
        <x:v>4379922</x:v>
      </x:c>
      <x:c r="S8" s="81" t="n">
        <x:v>302012</x:v>
      </x:c>
      <x:c r="T8" s="59">
        <x:f>SUM('Part C'!$R8:$S8)</x:f>
      </x:c>
      <x:c r="U8" s="81" t="n">
        <x:v>17804.5609756098</x:v>
      </x:c>
      <x:c r="V8" s="81" t="n">
        <x:v>1227.69105691057</x:v>
      </x:c>
      <x:c r="W8" s="81" t="n">
        <x:v>1014356.92063492</x:v>
      </x:c>
      <x:c r="X8" s="81" t="n">
        <x:v>5696290.92063492</x:v>
      </x:c>
      <x:c r="Y8" s="12" t="n">
        <x:v>23155.6541489224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2119775</x:v>
      </x:c>
      <x:c r="E9" s="81" t="n">
        <x:v>742235</x:v>
      </x:c>
      <x:c r="F9" s="116" t="n">
        <x:v>1103888.34935933</x:v>
      </x:c>
      <x:c r="G9" s="81" t="n">
        <x:v>1146951</x:v>
      </x:c>
      <x:c r="H9" s="81" t="n">
        <x:v>210476</x:v>
      </x:c>
      <x:c r="I9" s="117">
        <x:f>SUM(D9:H9)</x:f>
      </x:c>
      <x:c r="J9" s="81" t="n">
        <x:v>3311752</x:v>
      </x:c>
      <x:c r="K9" s="81" t="n">
        <x:v>0</x:v>
      </x:c>
      <x:c r="L9" s="81" t="n">
        <x:v>987483</x:v>
      </x:c>
      <x:c r="M9" s="81" t="n">
        <x:v>0</x:v>
      </x:c>
      <x:c r="N9" s="81" t="n">
        <x:v>253630</x:v>
      </x:c>
      <x:c r="O9" s="81" t="n">
        <x:v>256025</x:v>
      </x:c>
      <x:c r="P9" s="81" t="n">
        <x:v>514437</x:v>
      </x:c>
      <x:c r="Q9" s="117">
        <x:f>SUM(J9:P9)</x:f>
      </x:c>
      <x:c r="R9" s="81" t="n">
        <x:v>5314476</x:v>
      </x:c>
      <x:c r="S9" s="81" t="n">
        <x:v>8851</x:v>
      </x:c>
      <x:c r="T9" s="59">
        <x:f>SUM('Part C'!$R9:$S9)</x:f>
      </x:c>
      <x:c r="U9" s="81" t="n">
        <x:v>16556</x:v>
      </x:c>
      <x:c r="V9" s="81" t="n">
        <x:v>27.5732087227414</x:v>
      </x:c>
      <x:c r="W9" s="81" t="n">
        <x:v>1323612.07936508</x:v>
      </x:c>
      <x:c r="X9" s="81" t="n">
        <x:v>6646939.07936508</x:v>
      </x:c>
      <x:c r="Y9" s="12" t="n">
        <x:v>20706.9753251249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13</x:v>
      </x:c>
      <x:c r="H8" s="119" t="n">
        <x:v>0</x:v>
      </x:c>
      <x:c r="I8" s="119" t="n">
        <x:v>10</x:v>
      </x:c>
      <x:c r="J8" s="120">
        <x:f>SUM(F8:I8)</x:f>
      </x:c>
      <x:c r="K8" s="81" t="n">
        <x:v>31000</x:v>
      </x:c>
      <x:c r="L8" s="81" t="n">
        <x:v>11571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230</x:v>
      </x:c>
      <x:c r="B7" s="83" t="s">
        <x:v>231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140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140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233</x:v>
      </x:c>
      <x:c r="F17" s="2" t="s">
        <x:v>230</x:v>
      </x:c>
    </x:row>
    <x:row r="18" spans="1:9" x14ac:dyDescent="0.3">
      <x:c r="B18" s="83" t="s">
        <x:v>140</x:v>
      </x:c>
      <x:c r="F18" s="2" t="s">
        <x:v>233</x:v>
      </x:c>
    </x:row>
    <x:row r="19" spans="1:9">
      <x:c r="F19" s="2" t="s">
        <x:v>140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