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<x:sst xmlns:x="http://schemas.openxmlformats.org/spreadsheetml/2006/main" count="230" uniqueCount="230">
  <x:si>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</x:si>
  <x:si>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</x:si>
  <x:si>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Downsville</x:t>
  </x:si>
  <x:si>
    <x:t>BEDS Code</x:t>
  </x:si>
  <x:si>
    <x:t>120301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</x:si>
  <x:si>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</x:si>
  <x:si>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</x:si>
  <x:si>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</x:si>
  <x:si>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</x:si>
  <x:si>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</x:si>
  <x:si>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Tim Maguire</x:t>
  </x:si>
  <x:si>
    <x:t>Street Address Line 1</x:t>
  </x:si>
  <x:si>
    <x:t>PO Box J</x:t>
  </x:si>
  <x:si>
    <x:t>Title of Contact</x:t>
  </x:si>
  <x:si>
    <x:t>School Business Manager</x:t>
  </x:si>
  <x:si>
    <x:t>Street Address Line 2</x:t>
  </x:si>
  <x:si>
    <x:t>14784 State Highway 30</x:t>
  </x:si>
  <x:si>
    <x:t>Email Address</x:t>
  </x:si>
  <x:si>
    <x:t>tmaguire@dcseagles.org</x:t>
  </x:si>
  <x:si>
    <x:t>City</x:t>
  </x:si>
  <x:si>
    <x:t>Phone Number</x:t>
  </x:si>
  <x:si>
    <x:t>6073632119</x:t>
  </x:si>
  <x:si>
    <x:t>Zip Code</x:t>
  </x:si>
  <x:si>
    <x:t>13755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</x:si>
  <x:si>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</x:si>
  <x:si>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</x:si>
  <x:si>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</x:si>
  <x:si>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</x:si>
  <x:si>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</x:si>
  <x:si>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</x:si>
  <x:si>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</x:si>
  <x:si>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</x:si>
  <x:si>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</x:si>
  <x:si>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</x:si>
  <x:si>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</x:si>
  <x:si>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</x:si>
  <x:si>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</x:si>
  <x:si>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</x:si>
  <x:si>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</x:si>
  <x:si>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</x:si>
  <x:si>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</x:si>
  <x:si>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</x:si>
  <x:si>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</x:si>
  <x:si>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</x:si>
  <x:si>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</x:si>
  <x:si>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</x:si>
  <x:si>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</x:si>
  <x:si>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</x:si>
  <x:si>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</x:si>
  <x:si>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</x:si>
  <x:si>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</x:si>
  <x:si>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</x:si>
  <x:si>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</x:si>
  <x:si>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</x:si>
  <x:si>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</x:si>
  <x:si>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</x:si>
  <x:si>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</x:si>
  <x:si>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</x:si>
  <x:si>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</x:si>
  <x:si>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</x:si>
  <x:si>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</x:si>
  <x:si>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</x:si>
  <x:si>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</x:si>
  <x:si>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</x:si>
  <x:si>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</x:si>
  <x:si>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</x:si>
  <x:si>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</x:si>
  <x:si>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</x:si>
  <x:si>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</x:si>
  <x:si>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</x:si>
  <x:si>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</x:si>
  <x:si>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</x:si>
  <x:si>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</x:si>
  <x:si>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</x:si>
  <x:si>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</x:si>
  <x:si>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</x:si>
  <x:si>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</x:si>
  <x:si>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</x:si>
  <x:si>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</x:si>
  <x:si>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</x:si>
  <x:si>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</x:si>
  <x:si>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</x:si>
  <x:si>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</x:si>
  <x:si>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</x:si>
  <x:si>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</x:si>
  <x:si>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</x:si>
  <x:si>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</x:si>
  <x:si>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</x:si>
  <x:si>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</x:si>
  <x:si>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</x:si>
  <x:si>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</x:si>
  <x:si>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</x:si>
  <x:si>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</x:si>
  <x:si>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</x:si>
  <x:si>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</x:si>
  <x:si>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</x:si>
  <x:si>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</x:si>
  <x:si>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</x:si>
  <x:si>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</x:si>
  <x:si>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</x:si>
  <x:si>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</x:si>
  <x:si>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</x:si>
  <x:si>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</x:si>
  <x:si>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</x:si>
  <x:si>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</x:si>
  <x:si>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</x:si>
  <x:si>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</x:si>
  <x:si>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</x:si>
  <x:si>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</x:si>
  <x:si>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</x:si>
  <x:si>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</x:si>
  <x:si>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</x:si>
  <x:si>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</x:si>
  <x:si>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</x:si>
  <x:si>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</x:si>
  <x:si>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</x:si>
  <x:si>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</x:si>
  <x:si>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</x:si>
  <x:si>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</x:si>
  <x:si>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</x:si>
  <x:si>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</x:si>
  <x:si>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</x:si>
  <x:si>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</x:si>
  <x:si>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</x:si>
  <x:si>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</x:si>
  <x:si>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</x:si>
  <x:si>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</x:si>
  <x:si>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</x:si>
  <x:si>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</x:si>
  <x:si>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</x:si>
  <x:si>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120301040001</x:t>
  </x:si>
  <x:si>
    <x:t>DOWNSVILLE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</x:si>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</x:sst>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11530721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243838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160320</x:v>
      </x:c>
      <x:c r="E16" s="10" t="n">
        <x:v>60518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269515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733269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90805</x:v>
      </x:c>
      <x:c r="E24" s="10" t="n">
        <x:v>60518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837217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247668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125000</x:v>
      </x:c>
      <x:c r="E35" s="10" t="n">
        <x:v>0</x:v>
      </x:c>
      <x:c r="F35" s="7" t="n">
        <x:v>3</x:v>
      </x:c>
      <x:c r="G35" s="132" t="n">
        <x:v>41666.6666666667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16747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664968</x:v>
      </x:c>
      <x:c r="E63" s="10" t="n">
        <x:v>0</x:v>
      </x:c>
      <x:c r="F63" s="84" t="n">
        <x:v>5</x:v>
      </x:c>
      <x:c r="G63" s="132" t="n">
        <x:v>132993.6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721593</x:v>
      </x:c>
      <x:c r="E64" s="10" t="n">
        <x:v>0</x:v>
      </x:c>
      <x:c r="F64" s="84" t="n">
        <x:v>8</x:v>
      </x:c>
      <x:c r="G64" s="132" t="n">
        <x:v>90199.125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578638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400261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1925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28313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670408</x:v>
      </x:c>
      <x:c r="E82" s="10" t="n">
        <x:v>20000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3082455.73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4814288.29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203</x:v>
      </x:c>
      <x:c r="L8" s="107" t="n">
        <x:v>12</x:v>
      </x:c>
      <x:c r="M8" s="107" t="n">
        <x:v>0</x:v>
      </x:c>
      <x:c r="N8" s="107" t="n">
        <x:v>131</x:v>
      </x:c>
      <x:c r="O8" s="107" t="n">
        <x:v>0</x:v>
      </x:c>
      <x:c r="P8" s="107" t="n">
        <x:v>5</x:v>
      </x:c>
      <x:c r="Q8" s="108" t="n">
        <x:v>2</x:v>
      </x:c>
      <x:c r="R8" s="108" t="n">
        <x:v>32</x:v>
      </x:c>
      <x:c r="S8" s="108" t="n">
        <x:v>5</x:v>
      </x:c>
      <x:c r="T8" s="108" t="n">
        <x:v>5</x:v>
      </x:c>
      <x:c r="U8" s="108" t="n">
        <x:v>7</x:v>
      </x:c>
      <x:c r="V8" s="108" t="n">
        <x:v>27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2627302</x:v>
      </x:c>
      <x:c r="E8" s="81" t="n">
        <x:v>882950</x:v>
      </x:c>
      <x:c r="F8" s="116" t="n">
        <x:v>1744118.71963904</x:v>
      </x:c>
      <x:c r="G8" s="81" t="n">
        <x:v>1004494</x:v>
      </x:c>
      <x:c r="H8" s="81" t="n">
        <x:v>260388</x:v>
      </x:c>
      <x:c r="I8" s="117">
        <x:f>SUM(D8:H8)</x:f>
      </x:c>
      <x:c r="J8" s="81" t="n">
        <x:v>3590489</x:v>
      </x:c>
      <x:c r="K8" s="81" t="n">
        <x:v>136112</x:v>
      </x:c>
      <x:c r="L8" s="81" t="n">
        <x:v>1415732</x:v>
      </x:c>
      <x:c r="M8" s="81" t="n">
        <x:v>0</x:v>
      </x:c>
      <x:c r="N8" s="81" t="n">
        <x:v>387932</x:v>
      </x:c>
      <x:c r="O8" s="81" t="n">
        <x:v>219126</x:v>
      </x:c>
      <x:c r="P8" s="81" t="n">
        <x:v>769861</x:v>
      </x:c>
      <x:c r="Q8" s="117">
        <x:f>SUM(J8:P8)</x:f>
      </x:c>
      <x:c r="R8" s="81" t="n">
        <x:v>6295415</x:v>
      </x:c>
      <x:c r="S8" s="81" t="n">
        <x:v>223838</x:v>
      </x:c>
      <x:c r="T8" s="59">
        <x:f>SUM('Part C'!$R8:$S8)</x:f>
      </x:c>
      <x:c r="U8" s="81" t="n">
        <x:v>29281</x:v>
      </x:c>
      <x:c r="V8" s="81" t="n">
        <x:v>1041.10697674419</x:v>
      </x:c>
      <x:c r="W8" s="81" t="n">
        <x:v>3102853</x:v>
      </x:c>
      <x:c r="X8" s="81" t="n">
        <x:v>9622106</x:v>
      </x:c>
      <x:c r="Y8" s="12" t="n">
        <x:v>44753.9813953488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0</x:v>
      </x:c>
      <x:c r="G8" s="119" t="n">
        <x:v>7</x:v>
      </x:c>
      <x:c r="H8" s="119" t="n">
        <x:v>0</x:v>
      </x:c>
      <x:c r="I8" s="119" t="n">
        <x:v>5</x:v>
      </x:c>
      <x:c r="J8" s="120">
        <x:f>SUM(F8:I8)</x:f>
      </x:c>
      <x:c r="K8" s="81" t="n">
        <x:v>0</x:v>
      </x:c>
      <x:c r="L8" s="81" t="n">
        <x:v>136112</x:v>
      </x:c>
      <x:c r="M8" s="81" t="n">
        <x:v>0</x:v>
      </x:c>
      <x:c r="N8" s="117">
        <x:f>SUM(K8:M8)</x:f>
      </x:c>
      <x:c r="O8" s="121" t="n">
        <x:v>0</x:v>
      </x:c>
      <x:c r="P8" s="81" t="n">
        <x:v>65000</x:v>
      </x:c>
      <x:c r="Q8" s="81" t="n">
        <x:v>0</x:v>
      </x:c>
      <x:c r="R8" s="81" t="n">
        <x:v>9500</x:v>
      </x:c>
      <x:c r="S8" s="81" t="n">
        <x:v>0</x:v>
      </x:c>
      <x:c r="T8" s="81" t="n">
        <x:v>25500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