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<x:sst xmlns:x="http://schemas.openxmlformats.org/spreadsheetml/2006/main" count="234" uniqueCount="234">
  <x:si>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</x:si>
  <x:si>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</x:si>
  <x:si>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De Ruyter</x:t>
  </x:si>
  <x:si>
    <x:t>BEDS Code</x:t>
  </x:si>
  <x:si>
    <x:t>250301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</x:si>
  <x:si>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</x:si>
  <x:si>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</x:si>
  <x:si>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</x:si>
  <x:si>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</x:si>
  <x:si>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</x:si>
  <x:si>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Amanda  Graham-Quirk</x:t>
  </x:si>
  <x:si>
    <x:t>Street Address Line 1</x:t>
  </x:si>
  <x:si>
    <x:t>711 Railroad Street</x:t>
  </x:si>
  <x:si>
    <x:t>Title of Contact</x:t>
  </x:si>
  <x:si>
    <x:t>Business Official</x:t>
  </x:si>
  <x:si>
    <x:t>Street Address Line 2</x:t>
  </x:si>
  <x:si>
    <x:t/>
  </x:si>
  <x:si>
    <x:t>Email Address</x:t>
  </x:si>
  <x:si>
    <x:t>grahamquirk@deruytercentral.org</x:t>
  </x:si>
  <x:si>
    <x:t>City</x:t>
  </x:si>
  <x:si>
    <x:t>DeRuyter</x:t>
  </x:si>
  <x:si>
    <x:t>Phone Number</x:t>
  </x:si>
  <x:si>
    <x:t>3158523400</x:t>
  </x:si>
  <x:si>
    <x:t>Zip Code</x:t>
  </x:si>
  <x:si>
    <x:t>13052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</x:si>
  <x:si>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</x:si>
  <x:si>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</x:si>
  <x:si>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</x:si>
  <x:si>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</x:si>
  <x:si>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</x:si>
  <x:si>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</x:si>
  <x:si>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</x:si>
  <x:si>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</x:si>
  <x:si>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</x:si>
  <x:si>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</x:si>
  <x:si>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</x:si>
  <x:si>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</x:si>
  <x:si>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</x:si>
  <x:si>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</x:si>
  <x:si>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</x:si>
  <x:si>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</x:si>
  <x:si>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</x:si>
  <x:si>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</x:si>
  <x:si>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</x:si>
  <x:si>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</x:si>
  <x:si>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</x:si>
  <x:si>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</x:si>
  <x:si>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</x:si>
  <x:si>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</x:si>
  <x:si>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</x:si>
  <x:si>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</x:si>
  <x:si>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</x:si>
  <x:si>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</x:si>
  <x:si>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</x:si>
  <x:si>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</x:si>
  <x:si>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</x:si>
  <x:si>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</x:si>
  <x:si>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</x:si>
  <x:si>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</x:si>
  <x:si>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</x:si>
  <x:si>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</x:si>
  <x:si>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</x:si>
  <x:si>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</x:si>
  <x:si>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</x:si>
  <x:si>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</x:si>
  <x:si>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</x:si>
  <x:si>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</x:si>
  <x:si>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</x:si>
  <x:si>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</x:si>
  <x:si>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</x:si>
  <x:si>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</x:si>
  <x:si>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</x:si>
  <x:si>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</x:si>
  <x:si>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</x:si>
  <x:si>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</x:si>
  <x:si>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</x:si>
  <x:si>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</x:si>
  <x:si>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</x:si>
  <x:si>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</x:si>
  <x:si>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</x:si>
  <x:si>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</x:si>
  <x:si>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</x:si>
  <x:si>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</x:si>
  <x:si>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</x:si>
  <x:si>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</x:si>
  <x:si>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</x:si>
  <x:si>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</x:si>
  <x:si>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</x:si>
  <x:si>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</x:si>
  <x:si>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</x:si>
  <x:si>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</x:si>
  <x:si>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</x:si>
  <x:si>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</x:si>
  <x:si>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</x:si>
  <x:si>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</x:si>
  <x:si>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</x:si>
  <x:si>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</x:si>
  <x:si>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</x:si>
  <x:si>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</x:si>
  <x:si>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</x:si>
  <x:si>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</x:si>
  <x:si>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</x:si>
  <x:si>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</x:si>
  <x:si>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</x:si>
  <x:si>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</x:si>
  <x:si>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</x:si>
  <x:si>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</x:si>
  <x:si>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</x:si>
  <x:si>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</x:si>
  <x:si>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</x:si>
  <x:si>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</x:si>
  <x:si>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</x:si>
  <x:si>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</x:si>
  <x:si>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</x:si>
  <x:si>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</x:si>
  <x:si>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</x:si>
  <x:si>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</x:si>
  <x:si>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</x:si>
  <x:si>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</x:si>
  <x:si>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</x:si>
  <x:si>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</x:si>
  <x:si>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</x:si>
  <x:si>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</x:si>
  <x:si>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</x:si>
  <x:si>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</x:si>
  <x:si>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</x:si>
  <x:si>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</x:si>
  <x:si>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</x:si>
  <x:si>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</x:si>
  <x:si>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</x:si>
  <x:si>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</x:si>
  <x:si>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250301040001</x:t>
  </x:si>
  <x:si>
    <x:t>DERUYTER HIGH SCHOOL</x:t>
  </x:si>
  <x:si>
    <x:t>Middle/Junior High School</x:t>
  </x:si>
  <x:si>
    <x:t>6</x:t>
  </x:si>
  <x:si>
    <x:t>12</x:t>
  </x:si>
  <x:si>
    <x:t>Yes</x:t>
  </x:si>
  <x:si>
    <x:t>No</x:t>
  </x:si>
  <x:si>
    <x:t>250301040002</x:t>
  </x:si>
  <x:si>
    <x:t>DERUYTER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</x:si>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</x:sst>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12101844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2300</x:v>
      </x:c>
      <x:c r="E15" s="10" t="n">
        <x:v>2276560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323175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397444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864000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323175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610090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162857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48000</x:v>
      </x:c>
      <x:c r="E33" s="10" t="n">
        <x:v>0</x:v>
      </x:c>
      <x:c r="F33" s="7" t="n">
        <x:v>3</x:v>
      </x:c>
      <x:c r="G33" s="132" t="n">
        <x:v>16000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17282</x:v>
      </x:c>
      <x:c r="E35" s="10" t="n">
        <x:v>0</x:v>
      </x:c>
      <x:c r="F35" s="7" t="n">
        <x:v>1</x:v>
      </x:c>
      <x:c r="G35" s="132" t="n">
        <x:v>17282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337083</x:v>
      </x:c>
      <x:c r="E37" s="10" t="n">
        <x:v>0</x:v>
      </x:c>
      <x:c r="F37" s="7" t="n">
        <x:v>6</x:v>
      </x:c>
      <x:c r="G37" s="132" t="n">
        <x:v>56180.5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500</x:v>
      </x:c>
      <x:c r="E44" s="10" t="n">
        <x:v>0</x:v>
      </x:c>
      <x:c r="F44" s="7" t="n">
        <x:v>2</x:v>
      </x:c>
      <x:c r="G44" s="132" t="n">
        <x:v>250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310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28440</x:v>
      </x:c>
      <x:c r="E62" s="10" t="n">
        <x:v>0</x:v>
      </x:c>
      <x:c r="F62" s="84" t="n">
        <x:v>0.3</x:v>
      </x:c>
      <x:c r="G62" s="132" t="n">
        <x:v>94800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621577</x:v>
      </x:c>
      <x:c r="E63" s="10" t="n">
        <x:v>0</x:v>
      </x:c>
      <x:c r="F63" s="84" t="n">
        <x:v>5</x:v>
      </x:c>
      <x:c r="G63" s="132" t="n">
        <x:v>124315.4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644959</x:v>
      </x:c>
      <x:c r="E64" s="10" t="n">
        <x:v>353357</x:v>
      </x:c>
      <x:c r="F64" s="84" t="n">
        <x:v>7</x:v>
      </x:c>
      <x:c r="G64" s="132" t="n">
        <x:v>142616.571428571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144002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267610</x:v>
      </x:c>
      <x:c r="E66" s="10" t="n">
        <x:v>138855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118624</x:v>
      </x:c>
      <x:c r="E72" s="10" t="n">
        <x:v>17489</x:v>
      </x:c>
      <x:c r="F72" s="84" t="n">
        <x:v>1.3</x:v>
      </x:c>
      <x:c r="G72" s="132" t="n">
        <x:v>104702.307692308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36000</x:v>
      </x:c>
      <x:c r="E74" s="10" t="n">
        <x:v>19696</x:v>
      </x:c>
      <x:c r="F74" s="84" t="n">
        <x:v>12</x:v>
      </x:c>
      <x:c r="G74" s="132" t="n">
        <x:v>4641.33333333333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51723</x:v>
      </x:c>
      <x:c r="E78" s="10" t="n">
        <x:v>7740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85078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2994671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7404315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177</x:v>
      </x:c>
      <x:c r="L8" s="107" t="n">
        <x:v>0</x:v>
      </x:c>
      <x:c r="M8" s="107" t="n">
        <x:v>0</x:v>
      </x:c>
      <x:c r="N8" s="107" t="n">
        <x:v>90</x:v>
      </x:c>
      <x:c r="O8" s="107" t="n">
        <x:v>0</x:v>
      </x:c>
      <x:c r="P8" s="107" t="n">
        <x:v>43</x:v>
      </x:c>
      <x:c r="Q8" s="108" t="n">
        <x:v>4</x:v>
      </x:c>
      <x:c r="R8" s="108" t="n">
        <x:v>21</x:v>
      </x:c>
      <x:c r="S8" s="108" t="n">
        <x:v>7.5</x:v>
      </x:c>
      <x:c r="T8" s="108" t="n">
        <x:v>2</x:v>
      </x:c>
      <x:c r="U8" s="108" t="n">
        <x:v>1.5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133</x:v>
      </x:c>
      <x:c r="L9" s="107" t="n">
        <x:v>24</x:v>
      </x:c>
      <x:c r="M9" s="107" t="n">
        <x:v>0</x:v>
      </x:c>
      <x:c r="N9" s="107" t="n">
        <x:v>76</x:v>
      </x:c>
      <x:c r="O9" s="107" t="n">
        <x:v>3</x:v>
      </x:c>
      <x:c r="P9" s="107" t="n">
        <x:v>21</x:v>
      </x:c>
      <x:c r="Q9" s="108" t="n">
        <x:v>4</x:v>
      </x:c>
      <x:c r="R9" s="108" t="n">
        <x:v>22</x:v>
      </x:c>
      <x:c r="S9" s="108" t="n">
        <x:v>3.5</x:v>
      </x:c>
      <x:c r="T9" s="108" t="n">
        <x:v>2</x:v>
      </x:c>
      <x:c r="U9" s="108" t="n">
        <x:v>2.5</x:v>
      </x:c>
      <x:c r="V9" s="108" t="n">
        <x:v>16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2373709</x:v>
      </x:c>
      <x:c r="E8" s="81" t="n">
        <x:v>625533</x:v>
      </x:c>
      <x:c r="F8" s="116" t="n">
        <x:v>1178579.45380578</x:v>
      </x:c>
      <x:c r="G8" s="81" t="n">
        <x:v>199831</x:v>
      </x:c>
      <x:c r="H8" s="81" t="n">
        <x:v>568301</x:v>
      </x:c>
      <x:c r="I8" s="117">
        <x:f>SUM(D8:H8)</x:f>
      </x:c>
      <x:c r="J8" s="81" t="n">
        <x:v>3396043</x:v>
      </x:c>
      <x:c r="K8" s="81" t="n">
        <x:v>0</x:v>
      </x:c>
      <x:c r="L8" s="81" t="n">
        <x:v>485358</x:v>
      </x:c>
      <x:c r="M8" s="81" t="n">
        <x:v>0</x:v>
      </x:c>
      <x:c r="N8" s="81" t="n">
        <x:v>135489</x:v>
      </x:c>
      <x:c r="O8" s="81" t="n">
        <x:v>441349</x:v>
      </x:c>
      <x:c r="P8" s="81" t="n">
        <x:v>487714</x:v>
      </x:c>
      <x:c r="Q8" s="117">
        <x:f>SUM(J8:P8)</x:f>
      </x:c>
      <x:c r="R8" s="81" t="n">
        <x:v>4787399</x:v>
      </x:c>
      <x:c r="S8" s="81" t="n">
        <x:v>158554</x:v>
      </x:c>
      <x:c r="T8" s="59">
        <x:f>SUM('Part C'!$R8:$S8)</x:f>
      </x:c>
      <x:c r="U8" s="81" t="n">
        <x:v>27047.4519774011</x:v>
      </x:c>
      <x:c r="V8" s="81" t="n">
        <x:v>895.785310734463</x:v>
      </x:c>
      <x:c r="W8" s="81" t="n">
        <x:v>1343477.69461078</x:v>
      </x:c>
      <x:c r="X8" s="81" t="n">
        <x:v>6289430.69461078</x:v>
      </x:c>
      <x:c r="Y8" s="12" t="n">
        <x:v>35533.5067492134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2245040</x:v>
      </x:c>
      <x:c r="E9" s="81" t="n">
        <x:v>559906</x:v>
      </x:c>
      <x:c r="F9" s="116" t="n">
        <x:v>1102229.07142362</x:v>
      </x:c>
      <x:c r="G9" s="81" t="n">
        <x:v>207190</x:v>
      </x:c>
      <x:c r="H9" s="81" t="n">
        <x:v>347978</x:v>
      </x:c>
      <x:c r="I9" s="117">
        <x:f>SUM(D9:H9)</x:f>
      </x:c>
      <x:c r="J9" s="81" t="n">
        <x:v>2799937</x:v>
      </x:c>
      <x:c r="K9" s="81" t="n">
        <x:v>173945</x:v>
      </x:c>
      <x:c r="L9" s="81" t="n">
        <x:v>939117</x:v>
      </x:c>
      <x:c r="M9" s="81" t="n">
        <x:v>0</x:v>
      </x:c>
      <x:c r="N9" s="81" t="n">
        <x:v>79973</x:v>
      </x:c>
      <x:c r="O9" s="81" t="n">
        <x:v>347659</x:v>
      </x:c>
      <x:c r="P9" s="81" t="n">
        <x:v>121712</x:v>
      </x:c>
      <x:c r="Q9" s="117">
        <x:f>SUM(J9:P9)</x:f>
      </x:c>
      <x:c r="R9" s="81" t="n">
        <x:v>2881475</x:v>
      </x:c>
      <x:c r="S9" s="81" t="n">
        <x:v>1580869</x:v>
      </x:c>
      <x:c r="T9" s="59">
        <x:f>SUM('Part C'!$R9:$S9)</x:f>
      </x:c>
      <x:c r="U9" s="81" t="n">
        <x:v>18353.3439490446</x:v>
      </x:c>
      <x:c r="V9" s="81" t="n">
        <x:v>10069.2292993631</x:v>
      </x:c>
      <x:c r="W9" s="81" t="n">
        <x:v>1191672.30538922</x:v>
      </x:c>
      <x:c r="X9" s="81" t="n">
        <x:v>5654016.30538922</x:v>
      </x:c>
      <x:c r="Y9" s="12" t="n">
        <x:v>36012.8427094855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50000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0</x:v>
      </x:c>
      <x:c r="X8" s="81" t="n">
        <x:v>50000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24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173945</x:v>
      </x:c>
      <x:c r="L9" s="81" t="n">
        <x:v>0</x:v>
      </x:c>
      <x:c r="M9" s="81" t="n">
        <x:v>0</x:v>
      </x:c>
      <x:c r="N9" s="117">
        <x:f>SUM(K9:M9)</x:f>
      </x:c>
      <x:c r="O9" s="121" t="n">
        <x:v>0</x:v>
      </x:c>
      <x:c r="P9" s="81" t="n">
        <x:v>50000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50000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228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