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<x:sst xmlns:x="http://schemas.openxmlformats.org/spreadsheetml/2006/main" count="234" uniqueCount="234">
  <x:si>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</x:si>
  <x:si>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</x:si>
  <x:si>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Clifton-Fine</x:t>
  </x:si>
  <x:si>
    <x:t>BEDS Code</x:t>
  </x:si>
  <x:si>
    <x:t>510401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</x:si>
  <x:si>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</x:si>
  <x:si>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</x:si>
  <x:si>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</x:si>
  <x:si>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</x:si>
  <x:si>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</x:si>
  <x:si>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Matthew  Southwick</x:t>
  </x:si>
  <x:si>
    <x:t>Street Address Line 1</x:t>
  </x:si>
  <x:si>
    <x:t>11 Hall Ave</x:t>
  </x:si>
  <x:si>
    <x:t>Title of Contact</x:t>
  </x:si>
  <x:si>
    <x:t>Superintendent</x:t>
  </x:si>
  <x:si>
    <x:t>Street Address Line 2</x:t>
  </x:si>
  <x:si>
    <x:t/>
  </x:si>
  <x:si>
    <x:t>Email Address</x:t>
  </x:si>
  <x:si>
    <x:t>msouthwick@cliftonfine.org</x:t>
  </x:si>
  <x:si>
    <x:t>City</x:t>
  </x:si>
  <x:si>
    <x:t>Star Lake</x:t>
  </x:si>
  <x:si>
    <x:t>Phone Number</x:t>
  </x:si>
  <x:si>
    <x:t>3158483333</x:t>
  </x:si>
  <x:si>
    <x:t>Zip Code</x:t>
  </x:si>
  <x:si>
    <x:t>13690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</x:si>
  <x:si>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</x:si>
  <x:si>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</x:si>
  <x:si>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</x:si>
  <x:si>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</x:si>
  <x:si>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</x:si>
  <x:si>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</x:si>
  <x:si>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</x:si>
  <x:si>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</x:si>
  <x:si>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</x:si>
  <x:si>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</x:si>
  <x:si>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</x:si>
  <x:si>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</x:si>
  <x:si>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</x:si>
  <x:si>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</x:si>
  <x:si>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</x:si>
  <x:si>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</x:si>
  <x:si>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</x:si>
  <x:si>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</x:si>
  <x:si>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</x:si>
  <x:si>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</x:si>
  <x:si>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</x:si>
  <x:si>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</x:si>
  <x:si>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</x:si>
  <x:si>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</x:si>
  <x:si>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</x:si>
  <x:si>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</x:si>
  <x:si>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</x:si>
  <x:si>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</x:si>
  <x:si>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</x:si>
  <x:si>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</x:si>
  <x:si>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</x:si>
  <x:si>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</x:si>
  <x:si>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</x:si>
  <x:si>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</x:si>
  <x:si>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</x:si>
  <x:si>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</x:si>
  <x:si>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</x:si>
  <x:si>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</x:si>
  <x:si>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</x:si>
  <x:si>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</x:si>
  <x:si>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</x:si>
  <x:si>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</x:si>
  <x:si>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</x:si>
  <x:si>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</x:si>
  <x:si>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</x:si>
  <x:si>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</x:si>
  <x:si>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</x:si>
  <x:si>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</x:si>
  <x:si>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</x:si>
  <x:si>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</x:si>
  <x:si>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</x:si>
  <x:si>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</x:si>
  <x:si>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</x:si>
  <x:si>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</x:si>
  <x:si>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</x:si>
  <x:si>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</x:si>
  <x:si>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</x:si>
  <x:si>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</x:si>
  <x:si>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</x:si>
  <x:si>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</x:si>
  <x:si>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</x:si>
  <x:si>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</x:si>
  <x:si>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</x:si>
  <x:si>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</x:si>
  <x:si>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</x:si>
  <x:si>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</x:si>
  <x:si>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</x:si>
  <x:si>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</x:si>
  <x:si>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</x:si>
  <x:si>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</x:si>
  <x:si>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</x:si>
  <x:si>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</x:si>
  <x:si>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</x:si>
  <x:si>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</x:si>
  <x:si>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</x:si>
  <x:si>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</x:si>
  <x:si>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</x:si>
  <x:si>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</x:si>
  <x:si>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</x:si>
  <x:si>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</x:si>
  <x:si>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</x:si>
  <x:si>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</x:si>
  <x:si>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</x:si>
  <x:si>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</x:si>
  <x:si>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</x:si>
  <x:si>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</x:si>
  <x:si>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</x:si>
  <x:si>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</x:si>
  <x:si>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</x:si>
  <x:si>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</x:si>
  <x:si>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</x:si>
  <x:si>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</x:si>
  <x:si>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</x:si>
  <x:si>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</x:si>
  <x:si>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</x:si>
  <x:si>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</x:si>
  <x:si>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</x:si>
  <x:si>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</x:si>
  <x:si>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</x:si>
  <x:si>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</x:si>
  <x:si>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</x:si>
  <x:si>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</x:si>
  <x:si>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</x:si>
  <x:si>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</x:si>
  <x:si>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</x:si>
  <x:si>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</x:si>
  <x:si>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510401040001</x:t>
  </x:si>
  <x:si>
    <x:t>CLIFTON-FINE JUNIOR-SENIOR HIGH SCH</x:t>
  </x:si>
  <x:si>
    <x:t>Junior-Senior High School</x:t>
  </x:si>
  <x:si>
    <x:t>7</x:t>
  </x:si>
  <x:si>
    <x:t>12</x:t>
  </x:si>
  <x:si>
    <x:t>Yes</x:t>
  </x:si>
  <x:si>
    <x:t>No</x:t>
  </x:si>
  <x:si>
    <x:t>510401040002</x:t>
  </x:si>
  <x:si>
    <x:t>CLIFTON-FINE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</x:si>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</x:sst>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11483640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101420</x:v>
      </x:c>
      <x:c r="E15" s="10" t="n">
        <x:v>1179524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67000</x:v>
      </x:c>
      <x:c r="E16" s="10" t="n">
        <x:v>201000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262480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702363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17000</x:v>
      </x:c>
      <x:c r="E24" s="10" t="n">
        <x:v>201000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691015</x:v>
      </x:c>
      <x:c r="E27" s="10" t="n">
        <x:v>3000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228342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16500</x:v>
      </x:c>
      <x:c r="E35" s="10" t="n">
        <x:v>0</x:v>
      </x:c>
      <x:c r="F35" s="7" t="n">
        <x:v>5</x:v>
      </x:c>
      <x:c r="G35" s="132" t="n">
        <x:v>3300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246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443494</x:v>
      </x:c>
      <x:c r="E63" s="10" t="n">
        <x:v>0</x:v>
      </x:c>
      <x:c r="F63" s="84" t="n">
        <x:v>2</x:v>
      </x:c>
      <x:c r="G63" s="132" t="n">
        <x:v>221747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827717</x:v>
      </x:c>
      <x:c r="E64" s="10" t="n">
        <x:v>74254</x:v>
      </x:c>
      <x:c r="F64" s="84" t="n">
        <x:v>5</x:v>
      </x:c>
      <x:c r="G64" s="132" t="n">
        <x:v>180394.2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300335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313002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36000</x:v>
      </x:c>
      <x:c r="E72" s="10" t="n">
        <x:v>0</x:v>
      </x:c>
      <x:c r="F72" s="84" t="n">
        <x:v>10</x:v>
      </x:c>
      <x:c r="G72" s="132" t="n">
        <x:v>3600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27200</x:v>
      </x:c>
      <x:c r="E74" s="10" t="n">
        <x:v>5430</x:v>
      </x:c>
      <x:c r="F74" s="84" t="n">
        <x:v>10</x:v>
      </x:c>
      <x:c r="G74" s="132" t="n">
        <x:v>3263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35000</x:v>
      </x:c>
      <x:c r="E75" s="10" t="n">
        <x:v>0</x:v>
      </x:c>
      <x:c r="F75" s="84" t="n">
        <x:v>0.5</x:v>
      </x:c>
      <x:c r="G75" s="132" t="n">
        <x:v>70000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15110</x:v>
      </x:c>
      <x:c r="F76" s="84" t="n">
        <x:v>5</x:v>
      </x:c>
      <x:c r="G76" s="132" t="n">
        <x:v>3022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25555</x:v>
      </x:c>
      <x:c r="E78" s="10" t="n">
        <x:v>12151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1428676</x:v>
      </x:c>
      <x:c r="E82" s="10" t="n">
        <x:v>45000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4243552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4682320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125</x:v>
      </x:c>
      <x:c r="L8" s="107" t="n">
        <x:v>0</x:v>
      </x:c>
      <x:c r="M8" s="107" t="n">
        <x:v>0</x:v>
      </x:c>
      <x:c r="N8" s="107" t="n">
        <x:v>85</x:v>
      </x:c>
      <x:c r="O8" s="107" t="n">
        <x:v>0</x:v>
      </x:c>
      <x:c r="P8" s="107" t="n">
        <x:v>27</x:v>
      </x:c>
      <x:c r="Q8" s="108" t="n">
        <x:v>2</x:v>
      </x:c>
      <x:c r="R8" s="108" t="n">
        <x:v>13.5</x:v>
      </x:c>
      <x:c r="S8" s="108" t="n">
        <x:v>5.5</x:v>
      </x:c>
      <x:c r="T8" s="108" t="n">
        <x:v>1.5</x:v>
      </x:c>
      <x:c r="U8" s="108" t="n">
        <x:v>3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121</x:v>
      </x:c>
      <x:c r="L9" s="107" t="n">
        <x:v>14</x:v>
      </x:c>
      <x:c r="M9" s="107" t="n">
        <x:v>0</x:v>
      </x:c>
      <x:c r="N9" s="107" t="n">
        <x:v>90</x:v>
      </x:c>
      <x:c r="O9" s="107" t="n">
        <x:v>0</x:v>
      </x:c>
      <x:c r="P9" s="107" t="n">
        <x:v>29</x:v>
      </x:c>
      <x:c r="Q9" s="108" t="n">
        <x:v>3</x:v>
      </x:c>
      <x:c r="R9" s="108" t="n">
        <x:v>11.5</x:v>
      </x:c>
      <x:c r="S9" s="108" t="n">
        <x:v>6.5</x:v>
      </x:c>
      <x:c r="T9" s="108" t="n">
        <x:v>1.5</x:v>
      </x:c>
      <x:c r="U9" s="108" t="n">
        <x:v>2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1459406</x:v>
      </x:c>
      <x:c r="E8" s="81" t="n">
        <x:v>395491</x:v>
      </x:c>
      <x:c r="F8" s="116" t="n">
        <x:v>1097283.97093151</x:v>
      </x:c>
      <x:c r="G8" s="81" t="n">
        <x:v>555568</x:v>
      </x:c>
      <x:c r="H8" s="81" t="n">
        <x:v>215505</x:v>
      </x:c>
      <x:c r="I8" s="117">
        <x:f>SUM(D8:H8)</x:f>
      </x:c>
      <x:c r="J8" s="81" t="n">
        <x:v>2372361</x:v>
      </x:c>
      <x:c r="K8" s="81" t="n">
        <x:v>0</x:v>
      </x:c>
      <x:c r="L8" s="81" t="n">
        <x:v>544275</x:v>
      </x:c>
      <x:c r="M8" s="81" t="n">
        <x:v>0</x:v>
      </x:c>
      <x:c r="N8" s="81" t="n">
        <x:v>137714</x:v>
      </x:c>
      <x:c r="O8" s="81" t="n">
        <x:v>200730</x:v>
      </x:c>
      <x:c r="P8" s="81" t="n">
        <x:v>468172</x:v>
      </x:c>
      <x:c r="Q8" s="117">
        <x:f>SUM(J8:P8)</x:f>
      </x:c>
      <x:c r="R8" s="81" t="n">
        <x:v>3357353</x:v>
      </x:c>
      <x:c r="S8" s="81" t="n">
        <x:v>365900</x:v>
      </x:c>
      <x:c r="T8" s="59">
        <x:f>SUM('Part C'!$R8:$S8)</x:f>
      </x:c>
      <x:c r="U8" s="81" t="n">
        <x:v>26858.824</x:v>
      </x:c>
      <x:c r="V8" s="81" t="n">
        <x:v>2927.2</x:v>
      </x:c>
      <x:c r="W8" s="81" t="n">
        <x:v>1736501.92307692</x:v>
      </x:c>
      <x:c r="X8" s="81" t="n">
        <x:v>5459754.92307692</x:v>
      </x:c>
      <x:c r="Y8" s="12" t="n">
        <x:v>43678.0393846154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1477755</x:v>
      </x:c>
      <x:c r="E9" s="81" t="n">
        <x:v>370815</x:v>
      </x:c>
      <x:c r="F9" s="116" t="n">
        <x:v>1093541.16705395</x:v>
      </x:c>
      <x:c r="G9" s="81" t="n">
        <x:v>463026</x:v>
      </x:c>
      <x:c r="H9" s="81" t="n">
        <x:v>170567</x:v>
      </x:c>
      <x:c r="I9" s="117">
        <x:f>SUM(D9:H9)</x:f>
      </x:c>
      <x:c r="J9" s="81" t="n">
        <x:v>1844567</x:v>
      </x:c>
      <x:c r="K9" s="81" t="n">
        <x:v>129585</x:v>
      </x:c>
      <x:c r="L9" s="81" t="n">
        <x:v>919652</x:v>
      </x:c>
      <x:c r="M9" s="81" t="n">
        <x:v>0</x:v>
      </x:c>
      <x:c r="N9" s="81" t="n">
        <x:v>137714</x:v>
      </x:c>
      <x:c r="O9" s="81" t="n">
        <x:v>200730</x:v>
      </x:c>
      <x:c r="P9" s="81" t="n">
        <x:v>343456</x:v>
      </x:c>
      <x:c r="Q9" s="117">
        <x:f>SUM(J9:P9)</x:f>
      </x:c>
      <x:c r="R9" s="81" t="n">
        <x:v>2917027</x:v>
      </x:c>
      <x:c r="S9" s="81" t="n">
        <x:v>658678</x:v>
      </x:c>
      <x:c r="T9" s="59">
        <x:f>SUM('Part C'!$R9:$S9)</x:f>
      </x:c>
      <x:c r="U9" s="81" t="n">
        <x:v>21607.6074074074</x:v>
      </x:c>
      <x:c r="V9" s="81" t="n">
        <x:v>4879.0962962963</x:v>
      </x:c>
      <x:c r="W9" s="81" t="n">
        <x:v>1875422.07692308</x:v>
      </x:c>
      <x:c r="X9" s="81" t="n">
        <x:v>5451127.07692308</x:v>
      </x:c>
      <x:c r="Y9" s="12" t="n">
        <x:v>40378.7190883191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20000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20000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14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103120</x:v>
      </x:c>
      <x:c r="L9" s="81" t="n">
        <x:v>26465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15000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15000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