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<x:sst xmlns:x="http://schemas.openxmlformats.org/spreadsheetml/2006/main" count="242" uniqueCount="242">
  <x:si>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</x:si>
  <x:si>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</x:si>
  <x:si>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Churchville-Chili</x:t>
  </x:si>
  <x:si>
    <x:t>BEDS Code</x:t>
  </x:si>
  <x:si>
    <x:t>261501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</x:si>
  <x:si>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</x:si>
  <x:si>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</x:si>
  <x:si>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</x:si>
  <x:si>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</x:si>
  <x:si>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</x:si>
  <x:si>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Loretta Orologio</x:t>
  </x:si>
  <x:si>
    <x:t>Street Address Line 1</x:t>
  </x:si>
  <x:si>
    <x:t>139 Fairbanks Road</x:t>
  </x:si>
  <x:si>
    <x:t>Title of Contact</x:t>
  </x:si>
  <x:si>
    <x:t>Superintendent</x:t>
  </x:si>
  <x:si>
    <x:t>Street Address Line 2</x:t>
  </x:si>
  <x:si>
    <x:t/>
  </x:si>
  <x:si>
    <x:t>Email Address</x:t>
  </x:si>
  <x:si>
    <x:t>lorologio@cccsd.org</x:t>
  </x:si>
  <x:si>
    <x:t>City</x:t>
  </x:si>
  <x:si>
    <x:t>Churchville</x:t>
  </x:si>
  <x:si>
    <x:t>Phone Number</x:t>
  </x:si>
  <x:si>
    <x:t>5852931800</x:t>
  </x:si>
  <x:si>
    <x:t>Zip Code</x:t>
  </x:si>
  <x:si>
    <x:t>14428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</x:si>
  <x:si>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</x:si>
  <x:si>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</x:si>
  <x:si>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</x:si>
  <x:si>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</x:si>
  <x:si>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</x:si>
  <x:si>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</x:si>
  <x:si>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</x:si>
  <x:si>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</x:si>
  <x:si>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</x:si>
  <x:si>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</x:si>
  <x:si>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</x:si>
  <x:si>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</x:si>
  <x:si>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</x:si>
  <x:si>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</x:si>
  <x:si>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</x:si>
  <x:si>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</x:si>
  <x:si>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</x:si>
  <x:si>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</x:si>
  <x:si>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</x:si>
  <x:si>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</x:si>
  <x:si>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</x:si>
  <x:si>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</x:si>
  <x:si>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</x:si>
  <x:si>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</x:si>
  <x:si>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</x:si>
  <x:si>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</x:si>
  <x:si>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</x:si>
  <x:si>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</x:si>
  <x:si>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</x:si>
  <x:si>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</x:si>
  <x:si>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</x:si>
  <x:si>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</x:si>
  <x:si>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</x:si>
  <x:si>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</x:si>
  <x:si>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</x:si>
  <x:si>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</x:si>
  <x:si>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</x:si>
  <x:si>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</x:si>
  <x:si>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</x:si>
  <x:si>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</x:si>
  <x:si>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</x:si>
  <x:si>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</x:si>
  <x:si>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</x:si>
  <x:si>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</x:si>
  <x:si>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</x:si>
  <x:si>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</x:si>
  <x:si>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</x:si>
  <x:si>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</x:si>
  <x:si>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</x:si>
  <x:si>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</x:si>
  <x:si>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</x:si>
  <x:si>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</x:si>
  <x:si>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</x:si>
  <x:si>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</x:si>
  <x:si>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</x:si>
  <x:si>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</x:si>
  <x:si>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</x:si>
  <x:si>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</x:si>
  <x:si>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</x:si>
  <x:si>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</x:si>
  <x:si>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</x:si>
  <x:si>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</x:si>
  <x:si>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</x:si>
  <x:si>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</x:si>
  <x:si>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</x:si>
  <x:si>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</x:si>
  <x:si>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</x:si>
  <x:si>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</x:si>
  <x:si>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</x:si>
  <x:si>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</x:si>
  <x:si>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</x:si>
  <x:si>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</x:si>
  <x:si>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</x:si>
  <x:si>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</x:si>
  <x:si>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</x:si>
  <x:si>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</x:si>
  <x:si>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</x:si>
  <x:si>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</x:si>
  <x:si>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</x:si>
  <x:si>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</x:si>
  <x:si>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</x:si>
  <x:si>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</x:si>
  <x:si>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</x:si>
  <x:si>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</x:si>
  <x:si>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</x:si>
  <x:si>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</x:si>
  <x:si>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</x:si>
  <x:si>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</x:si>
  <x:si>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</x:si>
  <x:si>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</x:si>
  <x:si>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</x:si>
  <x:si>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</x:si>
  <x:si>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</x:si>
  <x:si>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</x:si>
  <x:si>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</x:si>
  <x:si>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</x:si>
  <x:si>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</x:si>
  <x:si>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</x:si>
  <x:si>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</x:si>
  <x:si>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</x:si>
  <x:si>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</x:si>
  <x:si>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</x:si>
  <x:si>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</x:si>
  <x:si>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</x:si>
  <x:si>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</x:si>
  <x:si>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</x:si>
  <x:si>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261501060002</x:t>
  </x:si>
  <x:si>
    <x:t>CHESTNUT RIDGE ELEMENTARY SCHOOL</x:t>
  </x:si>
  <x:si>
    <x:t>Elementary School</x:t>
  </x:si>
  <x:si>
    <x:t>K</x:t>
  </x:si>
  <x:si>
    <x:t>4</x:t>
  </x:si>
  <x:si>
    <x:t>Yes</x:t>
  </x:si>
  <x:si>
    <x:t>No</x:t>
  </x:si>
  <x:si>
    <x:t>261501060003</x:t>
  </x:si>
  <x:si>
    <x:t>CHURCHVILLE ELEMENTARY SCHOOL</x:t>
  </x:si>
  <x:si>
    <x:t>261501060004</x:t>
  </x:si>
  <x:si>
    <x:t>CHURCHVILLE-CHILI SENIOR HIGH SCHOOL</x:t>
  </x:si>
  <x:si>
    <x:t>Senior High School</x:t>
  </x:si>
  <x:si>
    <x:t>261501060006</x:t>
  </x:si>
  <x:si>
    <x:t>FAIRBANKS ROAD ELEMENTARY SCHOOL</x:t>
  </x:si>
  <x:si>
    <x:t>5</x:t>
  </x:si>
  <x:si>
    <x:t>8</x:t>
  </x:si>
  <x:si>
    <x:t>261501060008</x:t>
  </x:si>
  <x:si>
    <x:t>CHURCHVILLE-CHILI MIDDLE SCHOOL</x:t>
  </x:si>
  <x:si>
    <x:t>Middle/Junior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</x:si>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</x:sst>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94760783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934688</x:v>
      </x:c>
      <x:c r="E15" s="10" t="n">
        <x:v>7132858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1091985</x:v>
      </x:c>
      <x:c r="E16" s="10" t="n">
        <x:v>780940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8001713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8365713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8001713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1091985</x:v>
      </x:c>
      <x:c r="E24" s="10" t="n">
        <x:v>780940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89711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266798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6544271</x:v>
      </x:c>
      <x:c r="E27" s="10" t="n">
        <x:v>28887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2441746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228000</x:v>
      </x:c>
      <x:c r="E33" s="10" t="n">
        <x:v>0</x:v>
      </x:c>
      <x:c r="F33" s="7" t="n">
        <x:v>20</x:v>
      </x:c>
      <x:c r="G33" s="132" t="n">
        <x:v>11400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6114803</x:v>
      </x:c>
      <x:c r="E37" s="10" t="n">
        <x:v>0</x:v>
      </x:c>
      <x:c r="F37" s="7" t="n">
        <x:v>100</x:v>
      </x:c>
      <x:c r="G37" s="132" t="n">
        <x:v>61148.03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1450000</x:v>
      </x:c>
      <x:c r="E38" s="10" t="n">
        <x:v>0</x:v>
      </x:c>
      <x:c r="F38" s="7" t="n">
        <x:v>42</x:v>
      </x:c>
      <x:c r="G38" s="132" t="n">
        <x:v>34523.8095238095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460370</x:v>
      </x:c>
      <x:c r="E41" s="10" t="n">
        <x:v>0</x:v>
      </x:c>
      <x:c r="F41" s="7" t="n">
        <x:v>82</x:v>
      </x:c>
      <x:c r="G41" s="132" t="n">
        <x:v>5614.26829268293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219582</x:v>
      </x:c>
      <x:c r="E42" s="10" t="n">
        <x:v>0</x:v>
      </x:c>
      <x:c r="F42" s="7" t="n">
        <x:v>3</x:v>
      </x:c>
      <x:c r="G42" s="132" t="n">
        <x:v>73194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315870</x:v>
      </x:c>
      <x:c r="E43" s="10" t="n">
        <x:v>0</x:v>
      </x:c>
      <x:c r="F43" s="7" t="n">
        <x:v>311</x:v>
      </x:c>
      <x:c r="G43" s="132" t="n">
        <x:v>1015.65916398714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110494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3718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54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62910</x:v>
      </x:c>
      <x:c r="E62" s="10" t="n">
        <x:v>0</x:v>
      </x:c>
      <x:c r="F62" s="84" t="n">
        <x:v>1</x:v>
      </x:c>
      <x:c r="G62" s="132" t="n">
        <x:v>62910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1854806</x:v>
      </x:c>
      <x:c r="E63" s="10" t="n">
        <x:v>0</x:v>
      </x:c>
      <x:c r="F63" s="84" t="n">
        <x:v>15</x:v>
      </x:c>
      <x:c r="G63" s="132" t="n">
        <x:v>123653.733333333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5787051</x:v>
      </x:c>
      <x:c r="E64" s="10" t="n">
        <x:v>0</x:v>
      </x:c>
      <x:c r="F64" s="84" t="n">
        <x:v>67</x:v>
      </x:c>
      <x:c r="G64" s="132" t="n">
        <x:v>86373.8955223881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2270910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2365607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529027</x:v>
      </x:c>
      <x:c r="E72" s="10" t="n">
        <x:v>0</x:v>
      </x:c>
      <x:c r="F72" s="84" t="n">
        <x:v>4</x:v>
      </x:c>
      <x:c r="G72" s="132" t="n">
        <x:v>132256.75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6694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398255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1684204</x:v>
      </x:c>
      <x:c r="E77" s="10" t="n">
        <x:v>0</x:v>
      </x:c>
      <x:c r="F77" s="84" t="n">
        <x:v>26</x:v>
      </x:c>
      <x:c r="G77" s="132" t="n">
        <x:v>64777.0769230769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1176563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1823254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24638679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43357153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532</x:v>
      </x:c>
      <x:c r="L8" s="107" t="n">
        <x:v>18</x:v>
      </x:c>
      <x:c r="M8" s="107" t="n">
        <x:v>0</x:v>
      </x:c>
      <x:c r="N8" s="107" t="n">
        <x:v>175</x:v>
      </x:c>
      <x:c r="O8" s="107" t="n">
        <x:v>20</x:v>
      </x:c>
      <x:c r="P8" s="107" t="n">
        <x:v>38</x:v>
      </x:c>
      <x:c r="Q8" s="108" t="n">
        <x:v>7</x:v>
      </x:c>
      <x:c r="R8" s="108" t="n">
        <x:v>38</x:v>
      </x:c>
      <x:c r="S8" s="108" t="n">
        <x:v>9</x:v>
      </x:c>
      <x:c r="T8" s="108" t="n">
        <x:v>2</x:v>
      </x:c>
      <x:c r="U8" s="108" t="n">
        <x:v>6</x:v>
      </x:c>
      <x:c r="V8" s="108" t="n">
        <x:v>10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399</x:v>
      </x:c>
      <x:c r="L9" s="107" t="n">
        <x:v>18</x:v>
      </x:c>
      <x:c r="M9" s="107" t="n">
        <x:v>0</x:v>
      </x:c>
      <x:c r="N9" s="107" t="n">
        <x:v>144</x:v>
      </x:c>
      <x:c r="O9" s="107" t="n">
        <x:v>8</x:v>
      </x:c>
      <x:c r="P9" s="107" t="n">
        <x:v>48</x:v>
      </x:c>
      <x:c r="Q9" s="108" t="n">
        <x:v>9</x:v>
      </x:c>
      <x:c r="R9" s="108" t="n">
        <x:v>32</x:v>
      </x:c>
      <x:c r="S9" s="108" t="n">
        <x:v>6</x:v>
      </x:c>
      <x:c r="T9" s="108" t="n">
        <x:v>2</x:v>
      </x:c>
      <x:c r="U9" s="108" t="n">
        <x:v>7</x:v>
      </x:c>
      <x:c r="V9" s="108" t="n">
        <x:v>10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142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1176</x:v>
      </x:c>
      <x:c r="L10" s="107" t="n">
        <x:v>0</x:v>
      </x:c>
      <x:c r="M10" s="107" t="n">
        <x:v>0</x:v>
      </x:c>
      <x:c r="N10" s="107" t="n">
        <x:v>375</x:v>
      </x:c>
      <x:c r="O10" s="107" t="n">
        <x:v>11</x:v>
      </x:c>
      <x:c r="P10" s="107" t="n">
        <x:v>144</x:v>
      </x:c>
      <x:c r="Q10" s="108" t="n">
        <x:v>15</x:v>
      </x:c>
      <x:c r="R10" s="108" t="n">
        <x:v>88</x:v>
      </x:c>
      <x:c r="S10" s="108" t="n">
        <x:v>18</x:v>
      </x:c>
      <x:c r="T10" s="108" t="n">
        <x:v>5</x:v>
      </x:c>
      <x:c r="U10" s="108" t="n">
        <x:v>11</x:v>
      </x:c>
      <x:c r="V10" s="108" t="n">
        <x:v>11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143</x:v>
      </x:c>
      <x:c r="B11" s="168" t="s">
        <x:v>144</x:v>
      </x:c>
      <x:c r="C11" s="167" t="s">
        <x:v>16</x:v>
      </x:c>
      <x:c r="D11" s="169" t="s">
        <x:v>133</x:v>
      </x:c>
      <x:c r="E11" s="170" t="s">
        <x:v>145</x:v>
      </x:c>
      <x:c r="F11" s="170" t="s">
        <x:v>146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446</x:v>
      </x:c>
      <x:c r="L11" s="107" t="n">
        <x:v>18</x:v>
      </x:c>
      <x:c r="M11" s="107" t="n">
        <x:v>0</x:v>
      </x:c>
      <x:c r="N11" s="107" t="n">
        <x:v>73</x:v>
      </x:c>
      <x:c r="O11" s="107" t="n">
        <x:v>6</x:v>
      </x:c>
      <x:c r="P11" s="107" t="n">
        <x:v>32</x:v>
      </x:c>
      <x:c r="Q11" s="108" t="n">
        <x:v>5</x:v>
      </x:c>
      <x:c r="R11" s="108" t="n">
        <x:v>32</x:v>
      </x:c>
      <x:c r="S11" s="108" t="n">
        <x:v>7</x:v>
      </x:c>
      <x:c r="T11" s="108" t="n">
        <x:v>2</x:v>
      </x:c>
      <x:c r="U11" s="108" t="n">
        <x:v>7</x:v>
      </x:c>
      <x:c r="V11" s="108" t="n">
        <x:v>10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16</x:v>
      </x:c>
      <x:c r="D12" s="169" t="s">
        <x:v>149</x:v>
      </x:c>
      <x:c r="E12" s="170" t="s">
        <x:v>150</x:v>
      </x:c>
      <x:c r="F12" s="170" t="s">
        <x:v>151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1165</x:v>
      </x:c>
      <x:c r="L12" s="107" t="n">
        <x:v>0</x:v>
      </x:c>
      <x:c r="M12" s="107" t="n">
        <x:v>0</x:v>
      </x:c>
      <x:c r="N12" s="107" t="n">
        <x:v>407</x:v>
      </x:c>
      <x:c r="O12" s="107" t="n">
        <x:v>16</x:v>
      </x:c>
      <x:c r="P12" s="107" t="n">
        <x:v>137</x:v>
      </x:c>
      <x:c r="Q12" s="108" t="n">
        <x:v>10</x:v>
      </x:c>
      <x:c r="R12" s="108" t="n">
        <x:v>85</x:v>
      </x:c>
      <x:c r="S12" s="108" t="n">
        <x:v>13</x:v>
      </x:c>
      <x:c r="T12" s="108" t="n">
        <x:v>4</x:v>
      </x:c>
      <x:c r="U12" s="108" t="n">
        <x:v>14</x:v>
      </x:c>
      <x:c r="V12" s="108" t="n">
        <x:v>14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152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170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3454518</x:v>
      </x:c>
      <x:c r="E8" s="81" t="n">
        <x:v>996344</x:v>
      </x:c>
      <x:c r="F8" s="116" t="n">
        <x:v>2342135.06007532</x:v>
      </x:c>
      <x:c r="G8" s="81" t="n">
        <x:v>457644</x:v>
      </x:c>
      <x:c r="H8" s="81" t="n">
        <x:v>815396</x:v>
      </x:c>
      <x:c r="I8" s="117">
        <x:f>SUM(D8:H8)</x:f>
      </x:c>
      <x:c r="J8" s="81" t="n">
        <x:v>5657414</x:v>
      </x:c>
      <x:c r="K8" s="81" t="n">
        <x:v>150565</x:v>
      </x:c>
      <x:c r="L8" s="81" t="n">
        <x:v>753264</x:v>
      </x:c>
      <x:c r="M8" s="81" t="n">
        <x:v>0</x:v>
      </x:c>
      <x:c r="N8" s="81" t="n">
        <x:v>547926</x:v>
      </x:c>
      <x:c r="O8" s="81" t="n">
        <x:v>341110</x:v>
      </x:c>
      <x:c r="P8" s="81" t="n">
        <x:v>615758</x:v>
      </x:c>
      <x:c r="Q8" s="117">
        <x:f>SUM(J8:P8)</x:f>
      </x:c>
      <x:c r="R8" s="81" t="n">
        <x:v>7023568</x:v>
      </x:c>
      <x:c r="S8" s="81" t="n">
        <x:v>1042469</x:v>
      </x:c>
      <x:c r="T8" s="59">
        <x:f>SUM('Part C'!$R8:$S8)</x:f>
      </x:c>
      <x:c r="U8" s="81" t="n">
        <x:v>12770.1236363636</x:v>
      </x:c>
      <x:c r="V8" s="81" t="n">
        <x:v>1895.39818181818</x:v>
      </x:c>
      <x:c r="W8" s="81" t="n">
        <x:v>2618665.04506893</x:v>
      </x:c>
      <x:c r="X8" s="81" t="n">
        <x:v>10684702.0450689</x:v>
      </x:c>
      <x:c r="Y8" s="12" t="n">
        <x:v>19426.7309910344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2612815</x:v>
      </x:c>
      <x:c r="E9" s="81" t="n">
        <x:v>786410</x:v>
      </x:c>
      <x:c r="F9" s="116" t="n">
        <x:v>1788742.05706322</x:v>
      </x:c>
      <x:c r="G9" s="81" t="n">
        <x:v>343233</x:v>
      </x:c>
      <x:c r="H9" s="81" t="n">
        <x:v>618169</x:v>
      </x:c>
      <x:c r="I9" s="117">
        <x:f>SUM(D9:H9)</x:f>
      </x:c>
      <x:c r="J9" s="81" t="n">
        <x:v>4218497</x:v>
      </x:c>
      <x:c r="K9" s="81" t="n">
        <x:v>150566</x:v>
      </x:c>
      <x:c r="L9" s="81" t="n">
        <x:v>646718</x:v>
      </x:c>
      <x:c r="M9" s="81" t="n">
        <x:v>0</x:v>
      </x:c>
      <x:c r="N9" s="81" t="n">
        <x:v>411255</x:v>
      </x:c>
      <x:c r="O9" s="81" t="n">
        <x:v>255382</x:v>
      </x:c>
      <x:c r="P9" s="81" t="n">
        <x:v>466952</x:v>
      </x:c>
      <x:c r="Q9" s="117">
        <x:f>SUM(J9:P9)</x:f>
      </x:c>
      <x:c r="R9" s="81" t="n">
        <x:v>5291566</x:v>
      </x:c>
      <x:c r="S9" s="81" t="n">
        <x:v>857803</x:v>
      </x:c>
      <x:c r="T9" s="59">
        <x:f>SUM('Part C'!$R9:$S9)</x:f>
      </x:c>
      <x:c r="U9" s="81" t="n">
        <x:v>12689.6067146283</x:v>
      </x:c>
      <x:c r="V9" s="81" t="n">
        <x:v>2057.08153477218</x:v>
      </x:c>
      <x:c r="W9" s="81" t="n">
        <x:v>1985424.22507953</x:v>
      </x:c>
      <x:c r="X9" s="81" t="n">
        <x:v>8134793.22507953</x:v>
      </x:c>
      <x:c r="Y9" s="12" t="n">
        <x:v>19507.8974222531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7674975</x:v>
      </x:c>
      <x:c r="E10" s="81" t="n">
        <x:v>2687785</x:v>
      </x:c>
      <x:c r="F10" s="116" t="n">
        <x:v>5453097.29107442</x:v>
      </x:c>
      <x:c r="G10" s="81" t="n">
        <x:v>1011634</x:v>
      </x:c>
      <x:c r="H10" s="81" t="n">
        <x:v>2132440</x:v>
      </x:c>
      <x:c r="I10" s="117">
        <x:f>SUM(D10:H10)</x:f>
      </x:c>
      <x:c r="J10" s="81" t="n">
        <x:v>12900482</x:v>
      </x:c>
      <x:c r="K10" s="81" t="n">
        <x:v>0</x:v>
      </x:c>
      <x:c r="L10" s="81" t="n">
        <x:v>1874790</x:v>
      </x:c>
      <x:c r="M10" s="81" t="n">
        <x:v>0</x:v>
      </x:c>
      <x:c r="N10" s="81" t="n">
        <x:v>1238209</x:v>
      </x:c>
      <x:c r="O10" s="81" t="n">
        <x:v>755395</x:v>
      </x:c>
      <x:c r="P10" s="81" t="n">
        <x:v>2191056</x:v>
      </x:c>
      <x:c r="Q10" s="117">
        <x:f>SUM(J10:P10)</x:f>
      </x:c>
      <x:c r="R10" s="81" t="n">
        <x:v>16726070</x:v>
      </x:c>
      <x:c r="S10" s="81" t="n">
        <x:v>2233862</x:v>
      </x:c>
      <x:c r="T10" s="59">
        <x:f>SUM('Part C'!$R10:$S10)</x:f>
      </x:c>
      <x:c r="U10" s="81" t="n">
        <x:v>14222.8486394558</x:v>
      </x:c>
      <x:c r="V10" s="81" t="n">
        <x:v>1899.5425170068</x:v>
      </x:c>
      <x:c r="W10" s="81" t="n">
        <x:v>5599181.98727466</x:v>
      </x:c>
      <x:c r="X10" s="81" t="n">
        <x:v>24559113.9872747</x:v>
      </x:c>
      <x:c r="Y10" s="12" t="n">
        <x:v>20883.6003293152</x:v>
      </x:c>
    </x:row>
    <x:row r="11" spans="1:25" s="6" customFormat="1">
      <x:c r="A11" s="184" t="s">
        <x:v>143</x:v>
      </x:c>
      <x:c r="B11" s="184" t="s">
        <x:v>144</x:v>
      </x:c>
      <x:c r="C11" s="184" t="s">
        <x:v>16</x:v>
      </x:c>
      <x:c r="D11" s="81" t="n">
        <x:v>2907917</x:v>
      </x:c>
      <x:c r="E11" s="81" t="n">
        <x:v>843657</x:v>
      </x:c>
      <x:c r="F11" s="116" t="n">
        <x:v>1974155.34246332</x:v>
      </x:c>
      <x:c r="G11" s="81" t="n">
        <x:v>383664</x:v>
      </x:c>
      <x:c r="H11" s="81" t="n">
        <x:v>688118</x:v>
      </x:c>
      <x:c r="I11" s="117">
        <x:f>SUM(D11:H11)</x:f>
      </x:c>
      <x:c r="J11" s="81" t="n">
        <x:v>4735190</x:v>
      </x:c>
      <x:c r="K11" s="81" t="n">
        <x:v>150565</x:v>
      </x:c>
      <x:c r="L11" s="81" t="n">
        <x:v>649765</x:v>
      </x:c>
      <x:c r="M11" s="81" t="n">
        <x:v>0</x:v>
      </x:c>
      <x:c r="N11" s="81" t="n">
        <x:v>459080</x:v>
      </x:c>
      <x:c r="O11" s="81" t="n">
        <x:v>286756</x:v>
      </x:c>
      <x:c r="P11" s="81" t="n">
        <x:v>516154</x:v>
      </x:c>
      <x:c r="Q11" s="117">
        <x:f>SUM(J11:P11)</x:f>
      </x:c>
      <x:c r="R11" s="81" t="n">
        <x:v>6362652</x:v>
      </x:c>
      <x:c r="S11" s="81" t="n">
        <x:v>434858</x:v>
      </x:c>
      <x:c r="T11" s="59">
        <x:f>SUM('Part C'!$R11:$S11)</x:f>
      </x:c>
      <x:c r="U11" s="81" t="n">
        <x:v>13712.6120689655</x:v>
      </x:c>
      <x:c r="V11" s="81" t="n">
        <x:v>937.193965517241</x:v>
      </x:c>
      <x:c r="W11" s="81" t="n">
        <x:v>2209201.05620361</x:v>
      </x:c>
      <x:c r="X11" s="81" t="n">
        <x:v>9006711.05620361</x:v>
      </x:c>
      <x:c r="Y11" s="12" t="n">
        <x:v>19411.0152073354</x:v>
      </x:c>
    </x:row>
    <x:row r="12" spans="1:25" s="6" customFormat="1">
      <x:c r="A12" s="184" t="s">
        <x:v>147</x:v>
      </x:c>
      <x:c r="B12" s="184" t="s">
        <x:v>148</x:v>
      </x:c>
      <x:c r="C12" s="184" t="s">
        <x:v>16</x:v>
      </x:c>
      <x:c r="D12" s="81" t="n">
        <x:v>7544261</x:v>
      </x:c>
      <x:c r="E12" s="81" t="n">
        <x:v>2476973</x:v>
      </x:c>
      <x:c r="F12" s="116" t="n">
        <x:v>5273379.29071241</x:v>
      </x:c>
      <x:c r="G12" s="81" t="n">
        <x:v>1002172</x:v>
      </x:c>
      <x:c r="H12" s="81" t="n">
        <x:v>1963170</x:v>
      </x:c>
      <x:c r="I12" s="117">
        <x:f>SUM(D12:H12)</x:f>
      </x:c>
      <x:c r="J12" s="81" t="n">
        <x:v>12674099</x:v>
      </x:c>
      <x:c r="K12" s="81" t="n">
        <x:v>0</x:v>
      </x:c>
      <x:c r="L12" s="81" t="n">
        <x:v>1834385</x:v>
      </x:c>
      <x:c r="M12" s="81" t="n">
        <x:v>0</x:v>
      </x:c>
      <x:c r="N12" s="81" t="n">
        <x:v>1214939</x:v>
      </x:c>
      <x:c r="O12" s="81" t="n">
        <x:v>747835</x:v>
      </x:c>
      <x:c r="P12" s="81" t="n">
        <x:v>1788696</x:v>
      </x:c>
      <x:c r="Q12" s="117">
        <x:f>SUM(J12:P12)</x:f>
      </x:c>
      <x:c r="R12" s="81" t="n">
        <x:v>15835470</x:v>
      </x:c>
      <x:c r="S12" s="81" t="n">
        <x:v>2424485</x:v>
      </x:c>
      <x:c r="T12" s="59">
        <x:f>SUM('Part C'!$R12:$S12)</x:f>
      </x:c>
      <x:c r="U12" s="81" t="n">
        <x:v>13592.678111588</x:v>
      </x:c>
      <x:c r="V12" s="81" t="n">
        <x:v>2081.10300429185</x:v>
      </x:c>
      <x:c r="W12" s="81" t="n">
        <x:v>5546808.68637328</x:v>
      </x:c>
      <x:c r="X12" s="81" t="n">
        <x:v>23806763.6863733</x:v>
      </x:c>
      <x:c r="Y12" s="12" t="n">
        <x:v>20434.9902887324</x:v>
      </x:c>
    </x:row>
    <x:row r="13" spans="1:25" s="3" customFormat="1" ht="15" customHeight="1">
      <x:c r="A13" s="4" t="s">
        <x:v>152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109799</x:v>
      </x:c>
      <x:c r="L8" s="81" t="n">
        <x:v>40767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18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109799</x:v>
      </x:c>
      <x:c r="L9" s="81" t="n">
        <x:v>40766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143</x:v>
      </x:c>
      <x:c r="B11" s="184" t="s">
        <x:v>144</x:v>
      </x:c>
      <x:c r="C11" s="184" t="s">
        <x:v>16</x:v>
      </x:c>
      <x:c r="D11" s="185" t="s">
        <x:v>136</x:v>
      </x:c>
      <x:c r="E11" s="170" t="s">
        <x:v>137</x:v>
      </x:c>
      <x:c r="F11" s="119" t="n">
        <x:v>18</x:v>
      </x:c>
      <x:c r="G11" s="119" t="n">
        <x:v>0</x:v>
      </x:c>
      <x:c r="H11" s="119" t="n">
        <x:v>0</x:v>
      </x:c>
      <x:c r="I11" s="119" t="n">
        <x:v>0</x:v>
      </x:c>
      <x:c r="J11" s="120">
        <x:f>SUM(F11:I11)</x:f>
      </x:c>
      <x:c r="K11" s="81" t="n">
        <x:v>109799</x:v>
      </x:c>
      <x:c r="L11" s="81" t="n">
        <x:v>40766</x:v>
      </x:c>
      <x:c r="M11" s="81" t="n">
        <x:v>0</x:v>
      </x:c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212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213</x:v>
      </x:c>
      <x:c r="G16" s="144" t="s"/>
      <x:c r="H16" s="144" t="s"/>
      <x:c r="I16" s="144" t="s"/>
      <x:c r="J16" s="135" t="s"/>
      <x:c r="K16" s="134" t="s">
        <x:v>214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215</x:v>
      </x:c>
      <x:c r="F17" s="97" t="s">
        <x:v>194</x:v>
      </x:c>
      <x:c r="G17" s="5" t="s">
        <x:v>195</x:v>
      </x:c>
      <x:c r="H17" s="5" t="s">
        <x:v>196</x:v>
      </x:c>
      <x:c r="I17" s="98" t="s">
        <x:v>197</x:v>
      </x:c>
      <x:c r="J17" s="11" t="s">
        <x:v>198</x:v>
      </x:c>
      <x:c r="K17" s="97" t="s">
        <x:v>199</x:v>
      </x:c>
      <x:c r="L17" s="5" t="s">
        <x:v>211</x:v>
      </x:c>
      <x:c r="M17" s="98" t="s">
        <x:v>216</x:v>
      </x:c>
      <x:c r="N17" s="61" t="s">
        <x:v>202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217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218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143</x:v>
      </x:c>
      <x:c r="B11" s="184" t="s">
        <x:v>144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152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133</x:v>
      </x:c>
      <x:c r="B2" s="83" t="s">
        <x:v>170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133</x:v>
      </x:c>
      <x:c r="F3" s="2" t="s">
        <x:v>170</x:v>
      </x:c>
      <x:c r="H3" s="2" t="n">
        <x:v>2022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237</x:v>
      </x:c>
      <x:c r="C6" s="0" t="s"/>
      <x:c r="D6" s="0" t="s">
        <x:v>230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238</x:v>
      </x:c>
      <x:c r="B7" s="83" t="s">
        <x:v>239</x:v>
      </x:c>
      <x:c r="D7" s="2" t="s">
        <x:v>142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s">
        <x:v>6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142</x:v>
      </x:c>
      <x:c r="B11" s="83" t="n">
        <x:v>8</x:v>
      </x:c>
      <x:c r="D11" s="2" t="s">
        <x:v>238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240</x:v>
      </x:c>
      <x:c r="F17" s="2" t="s">
        <x:v>238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