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<x:sst xmlns:x="http://schemas.openxmlformats.org/spreadsheetml/2006/main" count="246" uniqueCount="246">
  <x:si>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</x:si>
  <x:si>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</x:si>
  <x:si>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Chenango Valley</x:t>
  </x:si>
  <x:si>
    <x:t>BEDS Code</x:t>
  </x:si>
  <x:si>
    <x:t>030701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</x:si>
  <x:si>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</x:si>
  <x:si>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</x:si>
  <x:si>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</x:si>
  <x:si>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</x:si>
  <x:si>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</x:si>
  <x:si>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Elizabeth	 Donahue</x:t>
  </x:si>
  <x:si>
    <x:t>Street Address Line 1</x:t>
  </x:si>
  <x:si>
    <x:t>221 Chenango Bridge Road</x:t>
  </x:si>
  <x:si>
    <x:t>Title of Contact</x:t>
  </x:si>
  <x:si>
    <x:t>School Business Executive</x:t>
  </x:si>
  <x:si>
    <x:t>Street Address Line 2</x:t>
  </x:si>
  <x:si>
    <x:t/>
  </x:si>
  <x:si>
    <x:t>Email Address</x:t>
  </x:si>
  <x:si>
    <x:t>edonahue@cvcsd.stier.org</x:t>
  </x:si>
  <x:si>
    <x:t>City</x:t>
  </x:si>
  <x:si>
    <x:t>Binghamton</x:t>
  </x:si>
  <x:si>
    <x:t>Phone Number</x:t>
  </x:si>
  <x:si>
    <x:t>6077626803</x:t>
  </x:si>
  <x:si>
    <x:t>Zip Code</x:t>
  </x:si>
  <x:si>
    <x:t>13901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</x:si>
  <x:si>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</x:si>
  <x:si>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</x:si>
  <x:si>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</x:si>
  <x:si>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</x:si>
  <x:si>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</x:si>
  <x:si>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</x:si>
  <x:si>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</x:si>
  <x:si>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</x:si>
  <x:si>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</x:si>
  <x:si>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</x:si>
  <x:si>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</x:si>
  <x:si>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</x:si>
  <x:si>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</x:si>
  <x:si>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</x:si>
  <x:si>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</x:si>
  <x:si>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</x:si>
  <x:si>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</x:si>
  <x:si>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</x:si>
  <x:si>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</x:si>
  <x:si>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</x:si>
  <x:si>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</x:si>
  <x:si>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</x:si>
  <x:si>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</x:si>
  <x:si>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</x:si>
  <x:si>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</x:si>
  <x:si>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</x:si>
  <x:si>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</x:si>
  <x:si>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</x:si>
  <x:si>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</x:si>
  <x:si>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</x:si>
  <x:si>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</x:si>
  <x:si>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</x:si>
  <x:si>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</x:si>
  <x:si>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</x:si>
  <x:si>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</x:si>
  <x:si>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</x:si>
  <x:si>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</x:si>
  <x:si>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</x:si>
  <x:si>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</x:si>
  <x:si>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</x:si>
  <x:si>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</x:si>
  <x:si>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</x:si>
  <x:si>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</x:si>
  <x:si>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</x:si>
  <x:si>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</x:si>
  <x:si>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</x:si>
  <x:si>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</x:si>
  <x:si>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</x:si>
  <x:si>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</x:si>
  <x:si>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</x:si>
  <x:si>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</x:si>
  <x:si>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</x:si>
  <x:si>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</x:si>
  <x:si>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</x:si>
  <x:si>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</x:si>
  <x:si>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</x:si>
  <x:si>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</x:si>
  <x:si>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</x:si>
  <x:si>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</x:si>
  <x:si>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</x:si>
  <x:si>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</x:si>
  <x:si>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</x:si>
  <x:si>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</x:si>
  <x:si>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</x:si>
  <x:si>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</x:si>
  <x:si>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</x:si>
  <x:si>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</x:si>
  <x:si>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</x:si>
  <x:si>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</x:si>
  <x:si>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</x:si>
  <x:si>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</x:si>
  <x:si>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</x:si>
  <x:si>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</x:si>
  <x:si>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</x:si>
  <x:si>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</x:si>
  <x:si>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</x:si>
  <x:si>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</x:si>
  <x:si>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</x:si>
  <x:si>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</x:si>
  <x:si>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</x:si>
  <x:si>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</x:si>
  <x:si>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</x:si>
  <x:si>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</x:si>
  <x:si>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</x:si>
  <x:si>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</x:si>
  <x:si>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</x:si>
  <x:si>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</x:si>
  <x:si>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</x:si>
  <x:si>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</x:si>
  <x:si>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</x:si>
  <x:si>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</x:si>
  <x:si>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</x:si>
  <x:si>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</x:si>
  <x:si>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</x:si>
  <x:si>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</x:si>
  <x:si>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</x:si>
  <x:si>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</x:si>
  <x:si>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</x:si>
  <x:si>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</x:si>
  <x:si>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</x:si>
  <x:si>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</x:si>
  <x:si>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</x:si>
  <x:si>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</x:si>
  <x:si>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</x:si>
  <x:si>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</x:si>
  <x:si>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</x:si>
  <x:si>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030701060001</x:t>
  </x:si>
  <x:si>
    <x:t>CHENANGO VALLEY HIGH SCHOOL</x:t>
  </x:si>
  <x:si>
    <x:t>40</x:t>
  </x:si>
  <x:si>
    <x:t>Senior High School</x:t>
  </x:si>
  <x:si>
    <x:t>9</x:t>
  </x:si>
  <x:si>
    <x:t>12</x:t>
  </x:si>
  <x:si>
    <x:t>Yes</x:t>
  </x:si>
  <x:si>
    <x:t>No</x:t>
  </x:si>
  <x:si>
    <x:t>030701060003</x:t>
  </x:si>
  <x:si>
    <x:t>CHENANGO BRIDGE ELEMENTARY SCHOOL</x:t>
  </x:si>
  <x:si>
    <x:t>20</x:t>
  </x:si>
  <x:si>
    <x:t>Elementary School</x:t>
  </x:si>
  <x:si>
    <x:t>3</x:t>
  </x:si>
  <x:si>
    <x:t>5</x:t>
  </x:si>
  <x:si>
    <x:t>030701060004</x:t>
  </x:si>
  <x:si>
    <x:t>PORT DICKINSON ELEMENTARY SCHOOL</x:t>
  </x:si>
  <x:si>
    <x:t>10</x:t>
  </x:si>
  <x:si>
    <x:t>K</x:t>
  </x:si>
  <x:si>
    <x:t>2</x:t>
  </x:si>
  <x:si>
    <x:t>030701060005</x:t>
  </x:si>
  <x:si>
    <x:t>CHENANGO VALLEY MIDDLE SCHOOL</x:t>
  </x:si>
  <x:si>
    <x:t>30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</x:si>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</x:sst>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44084437</x:v>
      </x:c>
      <x:c r="E14" s="10" t="n">
        <x:v>238000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345350</x:v>
      </x:c>
      <x:c r="E15" s="10" t="n">
        <x:v>1887510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386282</x:v>
      </x:c>
      <x:c r="E16" s="10" t="n">
        <x:v>713531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137000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4622245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386282</x:v>
      </x:c>
      <x:c r="E24" s="10" t="n">
        <x:v>713531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7900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1456547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506319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20000</x:v>
      </x:c>
      <x:c r="E35" s="10" t="n">
        <x:v>0</x:v>
      </x:c>
      <x:c r="F35" s="7" t="n">
        <x:v>1</x:v>
      </x:c>
      <x:c r="G35" s="132" t="n">
        <x:v>20000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17948</x:v>
      </x:c>
      <x:c r="E36" s="10" t="n">
        <x:v>0</x:v>
      </x:c>
      <x:c r="F36" s="7" t="n">
        <x:v>7</x:v>
      </x:c>
      <x:c r="G36" s="132" t="n">
        <x:v>2564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4095306</x:v>
      </x:c>
      <x:c r="E37" s="10" t="n">
        <x:v>0</x:v>
      </x:c>
      <x:c r="F37" s="7" t="n">
        <x:v>78</x:v>
      </x:c>
      <x:c r="G37" s="132" t="n">
        <x:v>52503.9230769231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160000</x:v>
      </x:c>
      <x:c r="E38" s="10" t="n">
        <x:v>0</x:v>
      </x:c>
      <x:c r="F38" s="7" t="n">
        <x:v>4</x:v>
      </x:c>
      <x:c r="G38" s="132" t="n">
        <x:v>40000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8433</x:v>
      </x:c>
      <x:c r="E41" s="10" t="n">
        <x:v>0</x:v>
      </x:c>
      <x:c r="F41" s="7" t="n">
        <x:v>1</x:v>
      </x:c>
      <x:c r="G41" s="132" t="n">
        <x:v>8433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24781</x:v>
      </x:c>
      <x:c r="E43" s="10" t="n">
        <x:v>8388</x:v>
      </x:c>
      <x:c r="F43" s="7" t="n">
        <x:v>30</x:v>
      </x:c>
      <x:c r="G43" s="132" t="n">
        <x:v>1105.63333333333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20234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1557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72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42902</x:v>
      </x:c>
      <x:c r="E62" s="10" t="n">
        <x:v>0</x:v>
      </x:c>
      <x:c r="F62" s="84" t="n">
        <x:v>0.1</x:v>
      </x:c>
      <x:c r="G62" s="132" t="n">
        <x:v>429020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1365824</x:v>
      </x:c>
      <x:c r="E63" s="10" t="n">
        <x:v>0</x:v>
      </x:c>
      <x:c r="F63" s="84" t="n">
        <x:v>7</x:v>
      </x:c>
      <x:c r="G63" s="132" t="n">
        <x:v>195117.714285714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2758421</x:v>
      </x:c>
      <x:c r="E64" s="10" t="n">
        <x:v>64636</x:v>
      </x:c>
      <x:c r="F64" s="84" t="n">
        <x:v>32.5</x:v>
      </x:c>
      <x:c r="G64" s="132" t="n">
        <x:v>86863.2923076923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503708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895746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160850</x:v>
      </x:c>
      <x:c r="E72" s="10" t="n">
        <x:v>97576</x:v>
      </x:c>
      <x:c r="F72" s="84" t="n">
        <x:v>2</x:v>
      </x:c>
      <x:c r="G72" s="132" t="n">
        <x:v>129213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256089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37072</x:v>
      </x:c>
      <x:c r="E75" s="10" t="n">
        <x:v>0</x:v>
      </x:c>
      <x:c r="F75" s="84" t="n">
        <x:v>0.5</x:v>
      </x:c>
      <x:c r="G75" s="132" t="n">
        <x:v>74144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98070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239861</x:v>
      </x:c>
      <x:c r="E77" s="10" t="n">
        <x:v>0</x:v>
      </x:c>
      <x:c r="F77" s="84" t="n">
        <x:v>2.3</x:v>
      </x:c>
      <x:c r="G77" s="132" t="n">
        <x:v>104287.391304348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236400</x:v>
      </x:c>
      <x:c r="E78" s="10" t="n">
        <x:v>42697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3693183</x:v>
      </x:c>
      <x:c r="E82" s="10" t="n">
        <x:v>167000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11957377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17101456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501</x:v>
      </x:c>
      <x:c r="L8" s="107" t="n">
        <x:v>0</x:v>
      </x:c>
      <x:c r="M8" s="107" t="n">
        <x:v>0</x:v>
      </x:c>
      <x:c r="N8" s="107" t="n">
        <x:v>189</x:v>
      </x:c>
      <x:c r="O8" s="107" t="n">
        <x:v>7</x:v>
      </x:c>
      <x:c r="P8" s="107" t="n">
        <x:v>92</x:v>
      </x:c>
      <x:c r="Q8" s="108" t="n">
        <x:v>8</x:v>
      </x:c>
      <x:c r="R8" s="108" t="n">
        <x:v>31.4</x:v>
      </x:c>
      <x:c r="S8" s="108" t="n">
        <x:v>14.7</x:v>
      </x:c>
      <x:c r="T8" s="108" t="n">
        <x:v>1.8</x:v>
      </x:c>
      <x:c r="U8" s="108" t="n">
        <x:v>11.9</x:v>
      </x:c>
      <x:c r="V8" s="108" t="n">
        <x:v>5.4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142</x:v>
      </x:c>
      <x:c r="E9" s="170" t="s">
        <x:v>143</x:v>
      </x:c>
      <x:c r="F9" s="170" t="s">
        <x:v>144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372</x:v>
      </x:c>
      <x:c r="L9" s="107" t="n">
        <x:v>0</x:v>
      </x:c>
      <x:c r="M9" s="107" t="n">
        <x:v>0</x:v>
      </x:c>
      <x:c r="N9" s="107" t="n">
        <x:v>156</x:v>
      </x:c>
      <x:c r="O9" s="107" t="n">
        <x:v>5</x:v>
      </x:c>
      <x:c r="P9" s="107" t="n">
        <x:v>50</x:v>
      </x:c>
      <x:c r="Q9" s="108" t="n">
        <x:v>11</x:v>
      </x:c>
      <x:c r="R9" s="108" t="n">
        <x:v>25</x:v>
      </x:c>
      <x:c r="S9" s="108" t="n">
        <x:v>22.4</x:v>
      </x:c>
      <x:c r="T9" s="108" t="n">
        <x:v>1</x:v>
      </x:c>
      <x:c r="U9" s="108" t="n">
        <x:v>5.3</x:v>
      </x:c>
      <x:c r="V9" s="108" t="n">
        <x:v>4.5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145</x:v>
      </x:c>
      <x:c r="B10" s="168" t="s">
        <x:v>146</x:v>
      </x:c>
      <x:c r="C10" s="167" t="s">
        <x:v>147</x:v>
      </x:c>
      <x:c r="D10" s="169" t="s">
        <x:v>142</x:v>
      </x:c>
      <x:c r="E10" s="170" t="s">
        <x:v>148</x:v>
      </x:c>
      <x:c r="F10" s="170" t="s">
        <x:v>149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316</x:v>
      </x:c>
      <x:c r="L10" s="107" t="n">
        <x:v>72</x:v>
      </x:c>
      <x:c r="M10" s="107" t="n">
        <x:v>0</x:v>
      </x:c>
      <x:c r="N10" s="107" t="n">
        <x:v>168</x:v>
      </x:c>
      <x:c r="O10" s="107" t="n">
        <x:v>2</x:v>
      </x:c>
      <x:c r="P10" s="107" t="n">
        <x:v>28</x:v>
      </x:c>
      <x:c r="Q10" s="108" t="n">
        <x:v>6</x:v>
      </x:c>
      <x:c r="R10" s="108" t="n">
        <x:v>30.2</x:v>
      </x:c>
      <x:c r="S10" s="108" t="n">
        <x:v>21.4</x:v>
      </x:c>
      <x:c r="T10" s="108" t="n">
        <x:v>1</x:v>
      </x:c>
      <x:c r="U10" s="108" t="n">
        <x:v>6.2</x:v>
      </x:c>
      <x:c r="V10" s="108" t="n">
        <x:v>4.8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150</x:v>
      </x:c>
      <x:c r="B11" s="168" t="s">
        <x:v>151</x:v>
      </x:c>
      <x:c r="C11" s="167" t="s">
        <x:v>152</x:v>
      </x:c>
      <x:c r="D11" s="169" t="s">
        <x:v>153</x:v>
      </x:c>
      <x:c r="E11" s="170" t="s">
        <x:v>154</x:v>
      </x:c>
      <x:c r="F11" s="170" t="s">
        <x:v>155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368</x:v>
      </x:c>
      <x:c r="L11" s="107" t="n">
        <x:v>0</x:v>
      </x:c>
      <x:c r="M11" s="107" t="n">
        <x:v>0</x:v>
      </x:c>
      <x:c r="N11" s="107" t="n">
        <x:v>151</x:v>
      </x:c>
      <x:c r="O11" s="107" t="n">
        <x:v>2</x:v>
      </x:c>
      <x:c r="P11" s="107" t="n">
        <x:v>62</x:v>
      </x:c>
      <x:c r="Q11" s="108" t="n">
        <x:v>3.2</x:v>
      </x:c>
      <x:c r="R11" s="108" t="n">
        <x:v>24</x:v>
      </x:c>
      <x:c r="S11" s="108" t="n">
        <x:v>10.5</x:v>
      </x:c>
      <x:c r="T11" s="108" t="n">
        <x:v>1.4</x:v>
      </x:c>
      <x:c r="U11" s="108" t="n">
        <x:v>7.5</x:v>
      </x:c>
      <x:c r="V11" s="108" t="n">
        <x:v>3.8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156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2733927</x:v>
      </x:c>
      <x:c r="E8" s="81" t="n">
        <x:v>1450051</x:v>
      </x:c>
      <x:c r="F8" s="116" t="n">
        <x:v>1981029.07481864</x:v>
      </x:c>
      <x:c r="G8" s="81" t="n">
        <x:v>1075197</x:v>
      </x:c>
      <x:c r="H8" s="81" t="n">
        <x:v>446114</x:v>
      </x:c>
      <x:c r="I8" s="117">
        <x:f>SUM(D8:H8)</x:f>
      </x:c>
      <x:c r="J8" s="81" t="n">
        <x:v>4412539</x:v>
      </x:c>
      <x:c r="K8" s="81" t="n">
        <x:v>0</x:v>
      </x:c>
      <x:c r="L8" s="81" t="n">
        <x:v>937557</x:v>
      </x:c>
      <x:c r="M8" s="81" t="n">
        <x:v>0</x:v>
      </x:c>
      <x:c r="N8" s="81" t="n">
        <x:v>394614</x:v>
      </x:c>
      <x:c r="O8" s="81" t="n">
        <x:v>651237</x:v>
      </x:c>
      <x:c r="P8" s="81" t="n">
        <x:v>1290371</x:v>
      </x:c>
      <x:c r="Q8" s="117">
        <x:f>SUM(J8:P8)</x:f>
      </x:c>
      <x:c r="R8" s="81" t="n">
        <x:v>7304226</x:v>
      </x:c>
      <x:c r="S8" s="81" t="n">
        <x:v>382092</x:v>
      </x:c>
      <x:c r="T8" s="59">
        <x:f>SUM('Part C'!$R8:$S8)</x:f>
      </x:c>
      <x:c r="U8" s="81" t="n">
        <x:v>14579.2934131737</x:v>
      </x:c>
      <x:c r="V8" s="81" t="n">
        <x:v>762.658682634731</x:v>
      </x:c>
      <x:c r="W8" s="81" t="n">
        <x:v>3278500.63535912</x:v>
      </x:c>
      <x:c r="X8" s="81" t="n">
        <x:v>10964818.6353591</x:v>
      </x:c>
      <x:c r="Y8" s="12" t="n">
        <x:v>21885.865539639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2191113</x:v>
      </x:c>
      <x:c r="E9" s="81" t="n">
        <x:v>899516</x:v>
      </x:c>
      <x:c r="F9" s="116" t="n">
        <x:v>1463350.40683236</x:v>
      </x:c>
      <x:c r="G9" s="81" t="n">
        <x:v>798350</x:v>
      </x:c>
      <x:c r="H9" s="81" t="n">
        <x:v>278680</x:v>
      </x:c>
      <x:c r="I9" s="117">
        <x:f>SUM(D9:H9)</x:f>
      </x:c>
      <x:c r="J9" s="81" t="n">
        <x:v>3355903</x:v>
      </x:c>
      <x:c r="K9" s="81" t="n">
        <x:v>0</x:v>
      </x:c>
      <x:c r="L9" s="81" t="n">
        <x:v>1157207</x:v>
      </x:c>
      <x:c r="M9" s="81" t="n">
        <x:v>0</x:v>
      </x:c>
      <x:c r="N9" s="81" t="n">
        <x:v>205776</x:v>
      </x:c>
      <x:c r="O9" s="81" t="n">
        <x:v>517771</x:v>
      </x:c>
      <x:c r="P9" s="81" t="n">
        <x:v>394351</x:v>
      </x:c>
      <x:c r="Q9" s="117">
        <x:f>SUM(J9:P9)</x:f>
      </x:c>
      <x:c r="R9" s="81" t="n">
        <x:v>5297398</x:v>
      </x:c>
      <x:c r="S9" s="81" t="n">
        <x:v>333611</x:v>
      </x:c>
      <x:c r="T9" s="59">
        <x:f>SUM('Part C'!$R9:$S9)</x:f>
      </x:c>
      <x:c r="U9" s="81" t="n">
        <x:v>14240.3172043011</x:v>
      </x:c>
      <x:c r="V9" s="81" t="n">
        <x:v>896.80376344086</x:v>
      </x:c>
      <x:c r="W9" s="81" t="n">
        <x:v>2434335.80110497</x:v>
      </x:c>
      <x:c r="X9" s="81" t="n">
        <x:v>8065344.80110497</x:v>
      </x:c>
      <x:c r="Y9" s="12" t="n">
        <x:v>21681.0344115725</x:v>
      </x:c>
    </x:row>
    <x:row r="10" spans="1:25" s="6" customFormat="1">
      <x:c r="A10" s="184" t="s">
        <x:v>145</x:v>
      </x:c>
      <x:c r="B10" s="184" t="s">
        <x:v>146</x:v>
      </x:c>
      <x:c r="C10" s="184" t="s">
        <x:v>147</x:v>
      </x:c>
      <x:c r="D10" s="81" t="n">
        <x:v>2195281</x:v>
      </x:c>
      <x:c r="E10" s="81" t="n">
        <x:v>1232157</x:v>
      </x:c>
      <x:c r="F10" s="116" t="n">
        <x:v>1622822.66544859</x:v>
      </x:c>
      <x:c r="G10" s="81" t="n">
        <x:v>832688</x:v>
      </x:c>
      <x:c r="H10" s="81" t="n">
        <x:v>307439</x:v>
      </x:c>
      <x:c r="I10" s="117">
        <x:f>SUM(D10:H10)</x:f>
      </x:c>
      <x:c r="J10" s="81" t="n">
        <x:v>3438065</x:v>
      </x:c>
      <x:c r="K10" s="81" t="n">
        <x:v>395179</x:v>
      </x:c>
      <x:c r="L10" s="81" t="n">
        <x:v>1176206</x:v>
      </x:c>
      <x:c r="M10" s="81" t="n">
        <x:v>0</x:v>
      </x:c>
      <x:c r="N10" s="81" t="n">
        <x:v>241320</x:v>
      </x:c>
      <x:c r="O10" s="81" t="n">
        <x:v>546132</x:v>
      </x:c>
      <x:c r="P10" s="81" t="n">
        <x:v>393486</x:v>
      </x:c>
      <x:c r="Q10" s="117">
        <x:f>SUM(J10:P10)</x:f>
      </x:c>
      <x:c r="R10" s="81" t="n">
        <x:v>5575400</x:v>
      </x:c>
      <x:c r="S10" s="81" t="n">
        <x:v>614987</x:v>
      </x:c>
      <x:c r="T10" s="59">
        <x:f>SUM('Part C'!$R10:$S10)</x:f>
      </x:c>
      <x:c r="U10" s="81" t="n">
        <x:v>14369.587628866</x:v>
      </x:c>
      <x:c r="V10" s="81" t="n">
        <x:v>1585.01804123711</x:v>
      </x:c>
      <x:c r="W10" s="81" t="n">
        <x:v>2539038.41620626</x:v>
      </x:c>
      <x:c r="X10" s="81" t="n">
        <x:v>8729425.41620626</x:v>
      </x:c>
      <x:c r="Y10" s="12" t="n">
        <x:v>22498.5191139337</x:v>
      </x:c>
    </x:row>
    <x:row r="11" spans="1:25" s="6" customFormat="1">
      <x:c r="A11" s="184" t="s">
        <x:v>150</x:v>
      </x:c>
      <x:c r="B11" s="184" t="s">
        <x:v>151</x:v>
      </x:c>
      <x:c r="C11" s="184" t="s">
        <x:v>152</x:v>
      </x:c>
      <x:c r="D11" s="81" t="n">
        <x:v>1878525</x:v>
      </x:c>
      <x:c r="E11" s="81" t="n">
        <x:v>970236</x:v>
      </x:c>
      <x:c r="F11" s="116" t="n">
        <x:v>1348830.79409342</x:v>
      </x:c>
      <x:c r="G11" s="81" t="n">
        <x:v>789766</x:v>
      </x:c>
      <x:c r="H11" s="81" t="n">
        <x:v>315089</x:v>
      </x:c>
      <x:c r="I11" s="117">
        <x:f>SUM(D11:H11)</x:f>
      </x:c>
      <x:c r="J11" s="81" t="n">
        <x:v>3030988</x:v>
      </x:c>
      <x:c r="K11" s="81" t="n">
        <x:v>0</x:v>
      </x:c>
      <x:c r="L11" s="81" t="n">
        <x:v>745365</x:v>
      </x:c>
      <x:c r="M11" s="81" t="n">
        <x:v>0</x:v>
      </x:c>
      <x:c r="N11" s="81" t="n">
        <x:v>308882</x:v>
      </x:c>
      <x:c r="O11" s="81" t="n">
        <x:v>485319</x:v>
      </x:c>
      <x:c r="P11" s="81" t="n">
        <x:v>731893</x:v>
      </x:c>
      <x:c r="Q11" s="117">
        <x:f>SUM(J11:P11)</x:f>
      </x:c>
      <x:c r="R11" s="81" t="n">
        <x:v>4908158</x:v>
      </x:c>
      <x:c r="S11" s="81" t="n">
        <x:v>394289</x:v>
      </x:c>
      <x:c r="T11" s="59">
        <x:f>SUM('Part C'!$R11:$S11)</x:f>
      </x:c>
      <x:c r="U11" s="81" t="n">
        <x:v>13337.3858695652</x:v>
      </x:c>
      <x:c r="V11" s="81" t="n">
        <x:v>1071.4375</x:v>
      </x:c>
      <x:c r="W11" s="81" t="n">
        <x:v>2408160.14732965</x:v>
      </x:c>
      <x:c r="X11" s="81" t="n">
        <x:v>7710607.14732965</x:v>
      </x:c>
      <x:c r="Y11" s="12" t="n">
        <x:v>20952.7368133958</x:v>
      </x:c>
    </x:row>
    <x:row r="12" spans="1:25" s="3" customFormat="1" ht="15" customHeight="1">
      <x:c r="A12" s="4" t="s">
        <x:v>156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0.3</x:v>
      </x:c>
      <x:c r="P8" s="81" t="n">
        <x:v>85257</x:v>
      </x:c>
      <x:c r="Q8" s="81" t="n">
        <x:v>0</x:v>
      </x:c>
      <x:c r="R8" s="81" t="n">
        <x:v>0</x:v>
      </x:c>
      <x:c r="S8" s="81" t="n">
        <x:v>0</x:v>
      </x:c>
      <x:c r="T8" s="81" t="n">
        <x:v>165240</x:v>
      </x:c>
      <x:c r="U8" s="81" t="n">
        <x:v>13513</x:v>
      </x:c>
      <x:c r="V8" s="117">
        <x:f>SUM(P8:U8)</x:f>
      </x:c>
      <x:c r="W8" s="81" t="n">
        <x:v>0</x:v>
      </x:c>
      <x:c r="X8" s="81" t="n">
        <x:v>250497</x:v>
      </x:c>
      <x:c r="Y8" s="12" t="n">
        <x:v>13513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0.3</x:v>
      </x:c>
      <x:c r="P9" s="81" t="n">
        <x:v>107274</x:v>
      </x:c>
      <x:c r="Q9" s="81" t="n">
        <x:v>50000</x:v>
      </x:c>
      <x:c r="R9" s="81" t="n">
        <x:v>0</x:v>
      </x:c>
      <x:c r="S9" s="81" t="n">
        <x:v>0</x:v>
      </x:c>
      <x:c r="T9" s="81" t="n">
        <x:v>68040</x:v>
      </x:c>
      <x:c r="U9" s="81" t="n">
        <x:v>13513</x:v>
      </x:c>
      <x:c r="V9" s="117">
        <x:f>SUM(P9:U9)</x:f>
      </x:c>
      <x:c r="W9" s="81" t="n">
        <x:v>50000</x:v>
      </x:c>
      <x:c r="X9" s="81" t="n">
        <x:v>175314</x:v>
      </x:c>
      <x:c r="Y9" s="12" t="n">
        <x:v>13513</x:v>
      </x:c>
    </x:row>
    <x:row r="10" spans="1:25" s="3" customFormat="1" x14ac:dyDescent="0.3">
      <x:c r="A10" s="184" t="s">
        <x:v>145</x:v>
      </x:c>
      <x:c r="B10" s="184" t="s">
        <x:v>146</x:v>
      </x:c>
      <x:c r="C10" s="184" t="s">
        <x:v>147</x:v>
      </x:c>
      <x:c r="D10" s="185" t="s">
        <x:v>137</x:v>
      </x:c>
      <x:c r="E10" s="170" t="s">
        <x:v>137</x:v>
      </x:c>
      <x:c r="F10" s="119" t="n">
        <x:v>54</x:v>
      </x:c>
      <x:c r="G10" s="119" t="n">
        <x:v>18</x:v>
      </x:c>
      <x:c r="H10" s="119" t="n">
        <x:v>0</x:v>
      </x:c>
      <x:c r="I10" s="119" t="n">
        <x:v>0</x:v>
      </x:c>
      <x:c r="J10" s="120">
        <x:f>SUM(F10:I10)</x:f>
      </x:c>
      <x:c r="K10" s="81" t="n">
        <x:v>227933.69</x:v>
      </x:c>
      <x:c r="L10" s="81" t="n">
        <x:v>167245.77</x:v>
      </x:c>
      <x:c r="M10" s="81" t="n">
        <x:v>0</x:v>
      </x:c>
      <x:c r="N10" s="117">
        <x:f>SUM(K10:M10)</x:f>
      </x:c>
      <x:c r="O10" s="121" t="n">
        <x:v>0.3</x:v>
      </x:c>
      <x:c r="P10" s="81" t="n">
        <x:v>99627</x:v>
      </x:c>
      <x:c r="Q10" s="81" t="n">
        <x:v>50000</x:v>
      </x:c>
      <x:c r="R10" s="81" t="n">
        <x:v>0</x:v>
      </x:c>
      <x:c r="S10" s="81" t="n">
        <x:v>0</x:v>
      </x:c>
      <x:c r="T10" s="81" t="n">
        <x:v>54000</x:v>
      </x:c>
      <x:c r="U10" s="81" t="n">
        <x:v>13513</x:v>
      </x:c>
      <x:c r="V10" s="117">
        <x:f>SUM(P10:U10)</x:f>
      </x:c>
      <x:c r="W10" s="81" t="n">
        <x:v>50000</x:v>
      </x:c>
      <x:c r="X10" s="81" t="n">
        <x:v>153627</x:v>
      </x:c>
      <x:c r="Y10" s="12" t="n">
        <x:v>13513</x:v>
      </x:c>
    </x:row>
    <x:row r="11" spans="1:25" s="3" customFormat="1" x14ac:dyDescent="0.3">
      <x:c r="A11" s="184" t="s">
        <x:v>150</x:v>
      </x:c>
      <x:c r="B11" s="184" t="s">
        <x:v>151</x:v>
      </x:c>
      <x:c r="C11" s="184" t="s">
        <x:v>152</x:v>
      </x:c>
      <x:c r="D11" s="185" t="s">
        <x:v>138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0.3</x:v>
      </x:c>
      <x:c r="P11" s="81" t="n">
        <x:v>57793</x:v>
      </x:c>
      <x:c r="Q11" s="81" t="n">
        <x:v>0</x:v>
      </x:c>
      <x:c r="R11" s="81" t="n">
        <x:v>0</x:v>
      </x:c>
      <x:c r="S11" s="81" t="n">
        <x:v>0</x:v>
      </x:c>
      <x:c r="T11" s="81" t="n">
        <x:v>48600</x:v>
      </x:c>
      <x:c r="U11" s="81" t="n">
        <x:v>13513</x:v>
      </x:c>
      <x:c r="V11" s="117">
        <x:f>SUM(P11:U11)</x:f>
      </x:c>
      <x:c r="W11" s="81" t="n">
        <x:v>0</x:v>
      </x:c>
      <x:c r="X11" s="81" t="n">
        <x:v>106393</x:v>
      </x:c>
      <x:c r="Y11" s="12" t="n">
        <x:v>13513</x:v>
      </x:c>
    </x:row>
    <x:row r="12" spans="1:25" s="3" customFormat="1" ht="15" customHeight="1" x14ac:dyDescent="0.3">
      <x:c r="A12" s="4" t="s">
        <x:v>216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217</x:v>
      </x:c>
      <x:c r="G15" s="144" t="s"/>
      <x:c r="H15" s="144" t="s"/>
      <x:c r="I15" s="144" t="s"/>
      <x:c r="J15" s="135" t="s"/>
      <x:c r="K15" s="134" t="s">
        <x:v>218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219</x:v>
      </x:c>
      <x:c r="F16" s="97" t="s">
        <x:v>198</x:v>
      </x:c>
      <x:c r="G16" s="5" t="s">
        <x:v>199</x:v>
      </x:c>
      <x:c r="H16" s="5" t="s">
        <x:v>200</x:v>
      </x:c>
      <x:c r="I16" s="98" t="s">
        <x:v>201</x:v>
      </x:c>
      <x:c r="J16" s="11" t="s">
        <x:v>202</x:v>
      </x:c>
      <x:c r="K16" s="97" t="s">
        <x:v>203</x:v>
      </x:c>
      <x:c r="L16" s="5" t="s">
        <x:v>215</x:v>
      </x:c>
      <x:c r="M16" s="98" t="s">
        <x:v>220</x:v>
      </x:c>
      <x:c r="N16" s="61" t="s">
        <x:v>206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221</x:v>
      </x:c>
      <x:c r="E17" s="16" t="n">
        <x:v>1</x:v>
      </x:c>
      <x:c r="F17" s="7" t="n">
        <x:v>0</x:v>
      </x:c>
      <x:c r="G17" s="7" t="n">
        <x:v>7</x:v>
      </x:c>
      <x:c r="H17" s="7" t="n">
        <x:v>0</x:v>
      </x:c>
      <x:c r="I17" s="7" t="n">
        <x:v>0</x:v>
      </x:c>
      <x:c r="J17" s="17">
        <x:f>SUM(F17:I17)</x:f>
      </x:c>
      <x:c r="K17" s="81" t="n">
        <x:v>17948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222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145</x:v>
      </x:c>
      <x:c r="B10" s="184" t="s">
        <x:v>146</x:v>
      </x:c>
      <x:c r="C10" s="184" t="s">
        <x:v>147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150</x:v>
      </x:c>
      <x:c r="B11" s="184" t="s">
        <x:v>151</x:v>
      </x:c>
      <x:c r="C11" s="184" t="s">
        <x:v>152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156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232</x:v>
      </x:c>
      <x:c r="C1" s="82" t="s">
        <x:v>233</x:v>
      </x:c>
    </x:row>
    <x:row r="2" spans="1:9" x14ac:dyDescent="0.3">
      <x:c r="A2" s="2" t="s">
        <x:v>142</x:v>
      </x:c>
      <x:c r="B2" s="83" t="s">
        <x:v>174</x:v>
      </x:c>
      <x:c r="C2" s="83" t="s">
        <x:v>137</x:v>
      </x:c>
    </x:row>
    <x:row r="3" spans="1:9" x14ac:dyDescent="0.3">
      <x:c r="A3" s="2" t="s">
        <x:v>234</x:v>
      </x:c>
      <x:c r="B3" s="83" t="s">
        <x:v>235</x:v>
      </x:c>
      <x:c r="C3" s="83" t="s">
        <x:v>138</x:v>
      </x:c>
      <x:c r="D3" s="2" t="s">
        <x:v>142</x:v>
      </x:c>
      <x:c r="F3" s="2" t="s">
        <x:v>174</x:v>
      </x:c>
      <x:c r="H3" s="2" t="n">
        <x:v>2022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148</x:v>
      </x:c>
      <x:c r="H4" s="2" t="n">
        <x:v>2023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153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241</x:v>
      </x:c>
      <x:c r="C6" s="0" t="s"/>
      <x:c r="D6" s="0" t="s">
        <x:v>234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242</x:v>
      </x:c>
      <x:c r="B7" s="83" t="s">
        <x:v>243</x:v>
      </x:c>
      <x:c r="D7" s="2" t="s">
        <x:v>134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s">
        <x:v>6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134</x:v>
      </x:c>
      <x:c r="B11" s="83" t="n">
        <x:v>8</x:v>
      </x:c>
      <x:c r="D11" s="2" t="s">
        <x:v>242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244</x:v>
      </x:c>
      <x:c r="F17" s="2" t="s">
        <x:v>242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