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<x:sst xmlns:x="http://schemas.openxmlformats.org/spreadsheetml/2006/main" count="233" uniqueCount="233">
  <x:si>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</x:si>
  <x:si>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</x:si>
  <x:si>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Chazy</x:t>
  </x:si>
  <x:si>
    <x:t>BEDS Code</x:t>
  </x:si>
  <x:si>
    <x:t>090601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</x:si>
  <x:si>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</x:si>
  <x:si>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</x:si>
  <x:si>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</x:si>
  <x:si>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</x:si>
  <x:si>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</x:si>
  <x:si>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Emelin Koss</x:t>
  </x:si>
  <x:si>
    <x:t>Street Address Line 1</x:t>
  </x:si>
  <x:si>
    <x:t>609 Miner Farm Road</x:t>
  </x:si>
  <x:si>
    <x:t>Title of Contact</x:t>
  </x:si>
  <x:si>
    <x:t>Business Manager</x:t>
  </x:si>
  <x:si>
    <x:t>Street Address Line 2</x:t>
  </x:si>
  <x:si>
    <x:t/>
  </x:si>
  <x:si>
    <x:t>Email Address</x:t>
  </x:si>
  <x:si>
    <x:t>ekoss@chazy.org</x:t>
  </x:si>
  <x:si>
    <x:t>City</x:t>
  </x:si>
  <x:si>
    <x:t>Phone Number</x:t>
  </x:si>
  <x:si>
    <x:t>5188467135</x:t>
  </x:si>
  <x:si>
    <x:t>Zip Code</x:t>
  </x:si>
  <x:si>
    <x:t>12921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</x:si>
  <x:si>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</x:si>
  <x:si>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</x:si>
  <x:si>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</x:si>
  <x:si>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</x:si>
  <x:si>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</x:si>
  <x:si>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</x:si>
  <x:si>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</x:si>
  <x:si>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</x:si>
  <x:si>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</x:si>
  <x:si>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</x:si>
  <x:si>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</x:si>
  <x:si>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</x:si>
  <x:si>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</x:si>
  <x:si>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</x:si>
  <x:si>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</x:si>
  <x:si>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</x:si>
  <x:si>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</x:si>
  <x:si>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</x:si>
  <x:si>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</x:si>
  <x:si>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</x:si>
  <x:si>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</x:si>
  <x:si>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</x:si>
  <x:si>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</x:si>
  <x:si>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</x:si>
  <x:si>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</x:si>
  <x:si>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</x:si>
  <x:si>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</x:si>
  <x:si>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</x:si>
  <x:si>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</x:si>
  <x:si>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</x:si>
  <x:si>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</x:si>
  <x:si>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</x:si>
  <x:si>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</x:si>
  <x:si>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</x:si>
  <x:si>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</x:si>
  <x:si>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</x:si>
  <x:si>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</x:si>
  <x:si>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</x:si>
  <x:si>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</x:si>
  <x:si>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</x:si>
  <x:si>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</x:si>
  <x:si>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</x:si>
  <x:si>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</x:si>
  <x:si>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</x:si>
  <x:si>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</x:si>
  <x:si>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</x:si>
  <x:si>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</x:si>
  <x:si>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</x:si>
  <x:si>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</x:si>
  <x:si>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</x:si>
  <x:si>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</x:si>
  <x:si>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</x:si>
  <x:si>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</x:si>
  <x:si>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</x:si>
  <x:si>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</x:si>
  <x:si>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</x:si>
  <x:si>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</x:si>
  <x:si>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</x:si>
  <x:si>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</x:si>
  <x:si>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</x:si>
  <x:si>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</x:si>
  <x:si>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</x:si>
  <x:si>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</x:si>
  <x:si>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</x:si>
  <x:si>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</x:si>
  <x:si>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</x:si>
  <x:si>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</x:si>
  <x:si>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</x:si>
  <x:si>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</x:si>
  <x:si>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</x:si>
  <x:si>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</x:si>
  <x:si>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</x:si>
  <x:si>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</x:si>
  <x:si>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</x:si>
  <x:si>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</x:si>
  <x:si>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</x:si>
  <x:si>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</x:si>
  <x:si>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</x:si>
  <x:si>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</x:si>
  <x:si>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</x:si>
  <x:si>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</x:si>
  <x:si>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</x:si>
  <x:si>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</x:si>
  <x:si>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</x:si>
  <x:si>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</x:si>
  <x:si>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</x:si>
  <x:si>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</x:si>
  <x:si>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</x:si>
  <x:si>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</x:si>
  <x:si>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</x:si>
  <x:si>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</x:si>
  <x:si>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</x:si>
  <x:si>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</x:si>
  <x:si>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</x:si>
  <x:si>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</x:si>
  <x:si>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</x:si>
  <x:si>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</x:si>
  <x:si>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</x:si>
  <x:si>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</x:si>
  <x:si>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</x:si>
  <x:si>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</x:si>
  <x:si>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</x:si>
  <x:si>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</x:si>
  <x:si>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</x:si>
  <x:si>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</x:si>
  <x:si>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</x:si>
  <x:si>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090601020001</x:t>
  </x:si>
  <x:si>
    <x:t>CHAZY CENTRAL RURAL ELEMENTARY SCH</x:t>
  </x:si>
  <x:si>
    <x:t>Elementary School</x:t>
  </x:si>
  <x:si>
    <x:t>K</x:t>
  </x:si>
  <x:si>
    <x:t>6</x:t>
  </x:si>
  <x:si>
    <x:t>Yes</x:t>
  </x:si>
  <x:si>
    <x:t>No</x:t>
  </x:si>
  <x:si>
    <x:t>090601020002</x:t>
  </x:si>
  <x:si>
    <x:t>CHAZY CENTRAL RURAL JUNIOR-SENIOR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</x:si>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</x:sst>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12533300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780980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15000</x:v>
      </x:c>
      <x:c r="E16" s="10" t="n">
        <x:v>135000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831119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15000</x:v>
      </x:c>
      <x:c r="E24" s="10" t="n">
        <x:v>135000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21000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617195</x:v>
      </x:c>
      <x:c r="E27" s="10" t="n">
        <x:v>23256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203605</x:v>
      </x:c>
      <x:c r="E28" s="10" t="n">
        <x:v>12247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615962</x:v>
      </x:c>
      <x:c r="E37" s="10" t="n">
        <x:v>0</x:v>
      </x:c>
      <x:c r="F37" s="7" t="n">
        <x:v>8</x:v>
      </x:c>
      <x:c r="G37" s="132" t="n">
        <x:v>76995.25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400</x:v>
      </x:c>
      <x:c r="E43" s="10" t="n">
        <x:v>0</x:v>
      </x:c>
      <x:c r="F43" s="7" t="n">
        <x:v>3</x:v>
      </x:c>
      <x:c r="G43" s="132" t="n">
        <x:v>133.333333333333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465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25700</x:v>
      </x:c>
      <x:c r="E62" s="10" t="n">
        <x:v>0</x:v>
      </x:c>
      <x:c r="F62" s="84" t="n">
        <x:v>1</x:v>
      </x:c>
      <x:c r="G62" s="132" t="n">
        <x:v>25700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250662</x:v>
      </x:c>
      <x:c r="E63" s="10" t="n">
        <x:v>0</x:v>
      </x:c>
      <x:c r="F63" s="84" t="n">
        <x:v>4.3</x:v>
      </x:c>
      <x:c r="G63" s="132" t="n">
        <x:v>58293.488372093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769364</x:v>
      </x:c>
      <x:c r="E64" s="10" t="n">
        <x:v>31111</x:v>
      </x:c>
      <x:c r="F64" s="84" t="n">
        <x:v>7</x:v>
      </x:c>
      <x:c r="G64" s="132" t="n">
        <x:v>114353.571428571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308369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203117</x:v>
      </x:c>
      <x:c r="E66" s="10" t="n">
        <x:v>1740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143240</x:v>
      </x:c>
      <x:c r="E75" s="10" t="n">
        <x:v>0</x:v>
      </x:c>
      <x:c r="F75" s="84" t="n">
        <x:v>2</x:v>
      </x:c>
      <x:c r="G75" s="132" t="n">
        <x:v>71620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75436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1579500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4273782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5115957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254</x:v>
      </x:c>
      <x:c r="L8" s="107" t="n">
        <x:v>0</x:v>
      </x:c>
      <x:c r="M8" s="107" t="n">
        <x:v>0</x:v>
      </x:c>
      <x:c r="N8" s="107" t="n">
        <x:v>73</x:v>
      </x:c>
      <x:c r="O8" s="107" t="n">
        <x:v>3</x:v>
      </x:c>
      <x:c r="P8" s="107" t="n">
        <x:v>32</x:v>
      </x:c>
      <x:c r="Q8" s="108" t="n">
        <x:v>2</x:v>
      </x:c>
      <x:c r="R8" s="108" t="n">
        <x:v>20</x:v>
      </x:c>
      <x:c r="S8" s="108" t="n">
        <x:v>10</x:v>
      </x:c>
      <x:c r="T8" s="108" t="n">
        <x:v>2</x:v>
      </x:c>
      <x:c r="U8" s="108" t="n">
        <x:v>5</x:v>
      </x:c>
      <x:c r="V8" s="108" t="n">
        <x:v>1.5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211</x:v>
      </x:c>
      <x:c r="L9" s="107" t="n">
        <x:v>0</x:v>
      </x:c>
      <x:c r="M9" s="107" t="n">
        <x:v>0</x:v>
      </x:c>
      <x:c r="N9" s="107" t="n">
        <x:v>57</x:v>
      </x:c>
      <x:c r="O9" s="107" t="n">
        <x:v>0</x:v>
      </x:c>
      <x:c r="P9" s="107" t="n">
        <x:v>34</x:v>
      </x:c>
      <x:c r="Q9" s="108" t="n">
        <x:v>2</x:v>
      </x:c>
      <x:c r="R9" s="108" t="n">
        <x:v>17</x:v>
      </x:c>
      <x:c r="S9" s="108" t="n">
        <x:v>3</x:v>
      </x:c>
      <x:c r="T9" s="108" t="n">
        <x:v>1.7</x:v>
      </x:c>
      <x:c r="U9" s="108" t="n">
        <x:v>5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160</x:v>
      </x:c>
      <x:c r="L7" s="113" t="s">
        <x:v>161</x:v>
      </x:c>
      <x:c r="M7" s="183" t="s">
        <x:v>162</x:v>
      </x:c>
      <x:c r="N7" s="113" t="s">
        <x:v>163</x:v>
      </x:c>
      <x:c r="O7" s="183" t="s">
        <x:v>164</x:v>
      </x:c>
      <x:c r="P7" s="183" t="s">
        <x:v>165</x:v>
      </x:c>
      <x:c r="Q7" s="113" t="s">
        <x:v>166</x:v>
      </x:c>
      <x:c r="R7" s="113" t="s">
        <x:v>167</x:v>
      </x:c>
      <x:c r="S7" s="113" t="s">
        <x:v>168</x:v>
      </x:c>
      <x:c r="T7" s="11" t="s">
        <x:v>169</x:v>
      </x:c>
      <x:c r="U7" s="124" t="s">
        <x:v>170</x:v>
      </x:c>
      <x:c r="V7" s="124" t="s">
        <x:v>171</x:v>
      </x:c>
      <x:c r="W7" s="124" t="s">
        <x:v>172</x:v>
      </x:c>
      <x:c r="X7" s="124" t="s">
        <x:v>173</x:v>
      </x:c>
      <x:c r="Y7" s="124" t="s">
        <x:v>174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1908196</x:v>
      </x:c>
      <x:c r="E8" s="81" t="n">
        <x:v>392383</x:v>
      </x:c>
      <x:c r="F8" s="116" t="n">
        <x:v>1211583.40253408</x:v>
      </x:c>
      <x:c r="G8" s="81" t="n">
        <x:v>314146</x:v>
      </x:c>
      <x:c r="H8" s="81" t="n">
        <x:v>142511</x:v>
      </x:c>
      <x:c r="I8" s="117">
        <x:f>SUM(D8:H8)</x:f>
      </x:c>
      <x:c r="J8" s="81" t="n">
        <x:v>2615317</x:v>
      </x:c>
      <x:c r="K8" s="81" t="n">
        <x:v>0</x:v>
      </x:c>
      <x:c r="L8" s="81" t="n">
        <x:v>798303</x:v>
      </x:c>
      <x:c r="M8" s="81" t="n">
        <x:v>0</x:v>
      </x:c>
      <x:c r="N8" s="81" t="n">
        <x:v>229367</x:v>
      </x:c>
      <x:c r="O8" s="81" t="n">
        <x:v>166749</x:v>
      </x:c>
      <x:c r="P8" s="81" t="n">
        <x:v>159084</x:v>
      </x:c>
      <x:c r="Q8" s="117">
        <x:f>SUM(J8:P8)</x:f>
      </x:c>
      <x:c r="R8" s="81" t="n">
        <x:v>3402167</x:v>
      </x:c>
      <x:c r="S8" s="81" t="n">
        <x:v>566651</x:v>
      </x:c>
      <x:c r="T8" s="59">
        <x:f>SUM('Part C'!$R8:$S8)</x:f>
      </x:c>
      <x:c r="U8" s="81" t="n">
        <x:v>13394.3582677165</x:v>
      </x:c>
      <x:c r="V8" s="81" t="n">
        <x:v>2230.9094488189</x:v>
      </x:c>
      <x:c r="W8" s="81" t="n">
        <x:v>1851271.62580645</x:v>
      </x:c>
      <x:c r="X8" s="81" t="n">
        <x:v>5820089.62580645</x:v>
      </x:c>
      <x:c r="Y8" s="12" t="n">
        <x:v>22913.7386842774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1413927</x:v>
      </x:c>
      <x:c r="E9" s="81" t="n">
        <x:v>459360</x:v>
      </x:c>
      <x:c r="F9" s="116" t="n">
        <x:v>986553.140484569</x:v>
      </x:c>
      <x:c r="G9" s="81" t="n">
        <x:v>520142</x:v>
      </x:c>
      <x:c r="H9" s="81" t="n">
        <x:v>126556</x:v>
      </x:c>
      <x:c r="I9" s="117">
        <x:f>SUM(D9:H9)</x:f>
      </x:c>
      <x:c r="J9" s="81" t="n">
        <x:v>1934874</x:v>
      </x:c>
      <x:c r="K9" s="81" t="n">
        <x:v>0</x:v>
      </x:c>
      <x:c r="L9" s="81" t="n">
        <x:v>747052</x:v>
      </x:c>
      <x:c r="M9" s="81" t="n">
        <x:v>0</x:v>
      </x:c>
      <x:c r="N9" s="81" t="n">
        <x:v>205460</x:v>
      </x:c>
      <x:c r="O9" s="81" t="n">
        <x:v>271676</x:v>
      </x:c>
      <x:c r="P9" s="81" t="n">
        <x:v>347475</x:v>
      </x:c>
      <x:c r="Q9" s="117">
        <x:f>SUM(J9:P9)</x:f>
      </x:c>
      <x:c r="R9" s="81" t="n">
        <x:v>3360564</x:v>
      </x:c>
      <x:c r="S9" s="81" t="n">
        <x:v>145975</x:v>
      </x:c>
      <x:c r="T9" s="59">
        <x:f>SUM('Part C'!$R9:$S9)</x:f>
      </x:c>
      <x:c r="U9" s="81" t="n">
        <x:v>15926.8436018957</x:v>
      </x:c>
      <x:c r="V9" s="81" t="n">
        <x:v>691.824644549763</x:v>
      </x:c>
      <x:c r="W9" s="81" t="n">
        <x:v>1537867.37419355</x:v>
      </x:c>
      <x:c r="X9" s="81" t="n">
        <x:v>5044406.37419355</x:v>
      </x:c>
      <x:c r="Y9" s="12" t="n">
        <x:v>23907.1392141874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178</x:v>
      </x:c>
      <x:c r="G6" s="144" t="s"/>
      <x:c r="H6" s="144" t="s"/>
      <x:c r="I6" s="144" t="s"/>
      <x:c r="J6" s="135" t="s"/>
      <x:c r="K6" s="134" t="s">
        <x:v>179</x:v>
      </x:c>
      <x:c r="L6" s="144" t="s"/>
      <x:c r="M6" s="144" t="s"/>
      <x:c r="N6" s="135" t="s"/>
      <x:c r="O6" s="65" t="s"/>
      <x:c r="P6" s="134" t="s">
        <x:v>180</x:v>
      </x:c>
      <x:c r="Q6" s="144" t="s"/>
      <x:c r="R6" s="144" t="s"/>
      <x:c r="S6" s="144" t="s"/>
      <x:c r="T6" s="144" t="s"/>
      <x:c r="U6" s="144" t="s"/>
      <x:c r="V6" s="135" t="s"/>
      <x:c r="W6" s="67" t="s">
        <x:v>181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0" t="s">
        <x:v>185</x:v>
      </x:c>
      <x:c r="H7" s="100" t="s">
        <x:v>186</x:v>
      </x:c>
      <x:c r="I7" s="100" t="s">
        <x:v>187</x:v>
      </x:c>
      <x:c r="J7" s="113" t="s">
        <x:v>188</x:v>
      </x:c>
      <x:c r="K7" s="75" t="s">
        <x:v>189</x:v>
      </x:c>
      <x:c r="L7" s="100" t="s">
        <x:v>190</x:v>
      </x:c>
      <x:c r="M7" s="100" t="s">
        <x:v>191</x:v>
      </x:c>
      <x:c r="N7" s="75" t="s">
        <x:v>192</x:v>
      </x:c>
      <x:c r="O7" s="113" t="s">
        <x:v>193</x:v>
      </x:c>
      <x:c r="P7" s="75" t="s">
        <x:v>194</x:v>
      </x:c>
      <x:c r="Q7" s="100" t="s">
        <x:v>195</x:v>
      </x:c>
      <x:c r="R7" s="100" t="s">
        <x:v>196</x:v>
      </x:c>
      <x:c r="S7" s="100" t="s">
        <x:v>197</x:v>
      </x:c>
      <x:c r="T7" s="100" t="s">
        <x:v>198</x:v>
      </x:c>
      <x:c r="U7" s="100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203</x:v>
      </x:c>
      <x:c r="G13" s="144" t="s"/>
      <x:c r="H13" s="144" t="s"/>
      <x:c r="I13" s="144" t="s"/>
      <x:c r="J13" s="135" t="s"/>
      <x:c r="K13" s="134" t="s">
        <x:v>204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7" t="s">
        <x:v>184</x:v>
      </x:c>
      <x:c r="G14" s="5" t="s">
        <x:v>185</x:v>
      </x:c>
      <x:c r="H14" s="5" t="s">
        <x:v>186</x:v>
      </x:c>
      <x:c r="I14" s="98" t="s">
        <x:v>187</x:v>
      </x:c>
      <x:c r="J14" s="11" t="s">
        <x:v>188</x:v>
      </x:c>
      <x:c r="K14" s="97" t="s">
        <x:v>189</x:v>
      </x:c>
      <x:c r="L14" s="5" t="s">
        <x:v>201</x:v>
      </x:c>
      <x:c r="M14" s="98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