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<x:sst xmlns:x="http://schemas.openxmlformats.org/spreadsheetml/2006/main" count="248" uniqueCount="248">
  <x:si>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</x:si>
  <x:si>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</x:si>
  <x:si>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Chappaqua</x:t>
  </x:si>
  <x:si>
    <x:t>BEDS Code</x:t>
  </x:si>
  <x:si>
    <x:t>661004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</x:si>
  <x:si>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</x:si>
  <x:si>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</x:si>
  <x:si>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</x:si>
  <x:si>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</x:si>
  <x:si>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</x:si>
  <x:si>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Cathleen Lynch</x:t>
  </x:si>
  <x:si>
    <x:t>Street Address Line 1</x:t>
  </x:si>
  <x:si>
    <x:t>66 Roaring Brook Road</x:t>
  </x:si>
  <x:si>
    <x:t>Title of Contact</x:t>
  </x:si>
  <x:si>
    <x:t>District Treasurer</x:t>
  </x:si>
  <x:si>
    <x:t>Street Address Line 2</x:t>
  </x:si>
  <x:si>
    <x:t/>
  </x:si>
  <x:si>
    <x:t>Email Address</x:t>
  </x:si>
  <x:si>
    <x:t>calynch@chappaquaschools.org</x:t>
  </x:si>
  <x:si>
    <x:t>City</x:t>
  </x:si>
  <x:si>
    <x:t>Phone Number</x:t>
  </x:si>
  <x:si>
    <x:t>9142387200</x:t>
  </x:si>
  <x:si>
    <x:t>Zip Code</x:t>
  </x:si>
  <x:si>
    <x:t>10514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</x:si>
  <x:si>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</x:si>
  <x:si>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</x:si>
  <x:si>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</x:si>
  <x:si>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</x:si>
  <x:si>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</x:si>
  <x:si>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</x:si>
  <x:si>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</x:si>
  <x:si>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</x:si>
  <x:si>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</x:si>
  <x:si>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</x:si>
  <x:si>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</x:si>
  <x:si>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</x:si>
  <x:si>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</x:si>
  <x:si>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</x:si>
  <x:si>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</x:si>
  <x:si>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</x:si>
  <x:si>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</x:si>
  <x:si>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</x:si>
  <x:si>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</x:si>
  <x:si>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</x:si>
  <x:si>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</x:si>
  <x:si>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</x:si>
  <x:si>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</x:si>
  <x:si>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</x:si>
  <x:si>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</x:si>
  <x:si>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</x:si>
  <x:si>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</x:si>
  <x:si>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</x:si>
  <x:si>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</x:si>
  <x:si>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</x:si>
  <x:si>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</x:si>
  <x:si>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</x:si>
  <x:si>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</x:si>
  <x:si>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</x:si>
  <x:si>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</x:si>
  <x:si>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</x:si>
  <x:si>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</x:si>
  <x:si>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</x:si>
  <x:si>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</x:si>
  <x:si>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</x:si>
  <x:si>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</x:si>
  <x:si>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</x:si>
  <x:si>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</x:si>
  <x:si>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</x:si>
  <x:si>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</x:si>
  <x:si>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</x:si>
  <x:si>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</x:si>
  <x:si>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</x:si>
  <x:si>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</x:si>
  <x:si>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</x:si>
  <x:si>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</x:si>
  <x:si>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</x:si>
  <x:si>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</x:si>
  <x:si>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</x:si>
  <x:si>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</x:si>
  <x:si>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</x:si>
  <x:si>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</x:si>
  <x:si>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</x:si>
  <x:si>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</x:si>
  <x:si>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</x:si>
  <x:si>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</x:si>
  <x:si>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</x:si>
  <x:si>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</x:si>
  <x:si>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</x:si>
  <x:si>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</x:si>
  <x:si>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</x:si>
  <x:si>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</x:si>
  <x:si>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</x:si>
  <x:si>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</x:si>
  <x:si>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</x:si>
  <x:si>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</x:si>
  <x:si>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</x:si>
  <x:si>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</x:si>
  <x:si>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</x:si>
  <x:si>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</x:si>
  <x:si>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</x:si>
  <x:si>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</x:si>
  <x:si>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</x:si>
  <x:si>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</x:si>
  <x:si>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</x:si>
  <x:si>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</x:si>
  <x:si>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</x:si>
  <x:si>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</x:si>
  <x:si>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</x:si>
  <x:si>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</x:si>
  <x:si>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</x:si>
  <x:si>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</x:si>
  <x:si>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</x:si>
  <x:si>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</x:si>
  <x:si>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</x:si>
  <x:si>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</x:si>
  <x:si>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</x:si>
  <x:si>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</x:si>
  <x:si>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</x:si>
  <x:si>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</x:si>
  <x:si>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</x:si>
  <x:si>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</x:si>
  <x:si>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</x:si>
  <x:si>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</x:si>
  <x:si>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</x:si>
  <x:si>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</x:si>
  <x:si>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</x:si>
  <x:si>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</x:si>
  <x:si>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</x:si>
  <x:si>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</x:si>
  <x:si>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</x:si>
  <x:si>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661004060001</x:t>
  </x:si>
  <x:si>
    <x:t>DOUGLAS G GRAFFLIN SCHOOL</x:t>
  </x:si>
  <x:si>
    <x:t>11</x:t>
  </x:si>
  <x:si>
    <x:t>Elementary School</x:t>
  </x:si>
  <x:si>
    <x:t>K</x:t>
  </x:si>
  <x:si>
    <x:t>4</x:t>
  </x:si>
  <x:si>
    <x:t>Yes</x:t>
  </x:si>
  <x:si>
    <x:t>No</x:t>
  </x:si>
  <x:si>
    <x:t>661004060002</x:t>
  </x:si>
  <x:si>
    <x:t>ROARING BROOK SCHOOL</x:t>
  </x:si>
  <x:si>
    <x:t>12</x:t>
  </x:si>
  <x:si>
    <x:t>661004060003</x:t>
  </x:si>
  <x:si>
    <x:t>ROBERT E BELL SCHOOL</x:t>
  </x:si>
  <x:si>
    <x:t>21</x:t>
  </x:si>
  <x:si>
    <x:t>Middle/Junior High School</x:t>
  </x:si>
  <x:si>
    <x:t>5</x:t>
  </x:si>
  <x:si>
    <x:t>8</x:t>
  </x:si>
  <x:si>
    <x:t>661004060004</x:t>
  </x:si>
  <x:si>
    <x:t>HORACE GREELEY HIGH SCHOOL</x:t>
  </x:si>
  <x:si>
    <x:t>26</x:t>
  </x:si>
  <x:si>
    <x:t>Senior High School</x:t>
  </x:si>
  <x:si>
    <x:t>9</x:t>
  </x:si>
  <x:si>
    <x:t>661004060005</x:t>
  </x:si>
  <x:si>
    <x:t>WESTORCHARD SCHOOL</x:t>
  </x:si>
  <x:si>
    <x:t>13</x:t>
  </x:si>
  <x:si>
    <x:t>661004060006</x:t>
  </x:si>
  <x:si>
    <x:t>SEVEN BRIDGES MIDDLE SCHOOL</x:t>
  </x:si>
  <x:si>
    <x:t>22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</x:si>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</x:sst>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133963411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892260</x:v>
      </x:c>
      <x:c r="E15" s="10" t="n">
        <x:v>840779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1884000</x:v>
      </x:c>
      <x:c r="E16" s="10" t="n">
        <x:v>121000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9306715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1884000</x:v>
      </x:c>
      <x:c r="E24" s="10" t="n">
        <x:v>121000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23213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221025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7338137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60319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706143</x:v>
      </x:c>
      <x:c r="E35" s="10" t="n">
        <x:v>0</x:v>
      </x:c>
      <x:c r="F35" s="7" t="n">
        <x:v>43</x:v>
      </x:c>
      <x:c r="G35" s="132" t="n">
        <x:v>16421.9302325581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1800699</x:v>
      </x:c>
      <x:c r="E37" s="10" t="n">
        <x:v>0</x:v>
      </x:c>
      <x:c r="F37" s="7" t="n">
        <x:v>13</x:v>
      </x:c>
      <x:c r="G37" s="132" t="n">
        <x:v>138515.307692308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1326084</x:v>
      </x:c>
      <x:c r="E38" s="10" t="n">
        <x:v>0</x:v>
      </x:c>
      <x:c r="F38" s="7" t="n">
        <x:v>8</x:v>
      </x:c>
      <x:c r="G38" s="132" t="n">
        <x:v>165760.5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200000</x:v>
      </x:c>
      <x:c r="E41" s="10" t="n">
        <x:v>0</x:v>
      </x:c>
      <x:c r="F41" s="7" t="n">
        <x:v>9</x:v>
      </x:c>
      <x:c r="G41" s="132" t="n">
        <x:v>22222.2222222222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161500</x:v>
      </x:c>
      <x:c r="E43" s="10" t="n">
        <x:v>0</x:v>
      </x:c>
      <x:c r="F43" s="7" t="n">
        <x:v>58</x:v>
      </x:c>
      <x:c r="G43" s="132" t="n">
        <x:v>2784.48275862069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8000</x:v>
      </x:c>
      <x:c r="E44" s="10" t="n">
        <x:v>0</x:v>
      </x:c>
      <x:c r="F44" s="7" t="n">
        <x:v>1</x:v>
      </x:c>
      <x:c r="G44" s="132" t="n">
        <x:v>8000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69236</x:v>
      </x:c>
      <x:c r="E62" s="10" t="n">
        <x:v>0</x:v>
      </x:c>
      <x:c r="F62" s="84" t="n">
        <x:v>0.3</x:v>
      </x:c>
      <x:c r="G62" s="132" t="n">
        <x:v>230786.666666667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2960557</x:v>
      </x:c>
      <x:c r="E63" s="10" t="n">
        <x:v>0</x:v>
      </x:c>
      <x:c r="F63" s="84" t="n">
        <x:v>15.5</x:v>
      </x:c>
      <x:c r="G63" s="132" t="n">
        <x:v>191003.677419355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10533385</x:v>
      </x:c>
      <x:c r="E64" s="10" t="n">
        <x:v>0</x:v>
      </x:c>
      <x:c r="F64" s="84" t="n">
        <x:v>56</x:v>
      </x:c>
      <x:c r="G64" s="132" t="n">
        <x:v>188096.160714286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1767869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2089663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2311336</x:v>
      </x:c>
      <x:c r="E72" s="10" t="n">
        <x:v>93321</x:v>
      </x:c>
      <x:c r="F72" s="84" t="n">
        <x:v>9</x:v>
      </x:c>
      <x:c r="G72" s="132" t="n">
        <x:v>267184.111111111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427200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1433528</x:v>
      </x:c>
      <x:c r="E75" s="10" t="n">
        <x:v>0</x:v>
      </x:c>
      <x:c r="F75" s="84" t="n">
        <x:v>11</x:v>
      </x:c>
      <x:c r="G75" s="132" t="n">
        <x:v>130320.727272727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437000</x:v>
      </x:c>
      <x:c r="E76" s="10" t="n">
        <x:v>0</x:v>
      </x:c>
      <x:c r="F76" s="84" t="n">
        <x:v>1</x:v>
      </x:c>
      <x:c r="G76" s="132" t="n">
        <x:v>437000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835689</x:v>
      </x:c>
      <x:c r="E77" s="10" t="n">
        <x:v>0</x:v>
      </x:c>
      <x:c r="F77" s="84" t="n">
        <x:v>6</x:v>
      </x:c>
      <x:c r="G77" s="132" t="n">
        <x:v>139281.5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1515124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6835722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29173723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67525636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439</x:v>
      </x:c>
      <x:c r="L8" s="107" t="n">
        <x:v>0</x:v>
      </x:c>
      <x:c r="M8" s="107" t="n">
        <x:v>0</x:v>
      </x:c>
      <x:c r="N8" s="107" t="n">
        <x:v>29</x:v>
      </x:c>
      <x:c r="O8" s="107" t="n">
        <x:v>15</x:v>
      </x:c>
      <x:c r="P8" s="107" t="n">
        <x:v>48</x:v>
      </x:c>
      <x:c r="Q8" s="108" t="n">
        <x:v>1</x:v>
      </x:c>
      <x:c r="R8" s="108" t="n">
        <x:v>31</x:v>
      </x:c>
      <x:c r="S8" s="108" t="n">
        <x:v>9</x:v>
      </x:c>
      <x:c r="T8" s="108" t="n">
        <x:v>2</x:v>
      </x:c>
      <x:c r="U8" s="108" t="n">
        <x:v>6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422</x:v>
      </x:c>
      <x:c r="L9" s="107" t="n">
        <x:v>0</x:v>
      </x:c>
      <x:c r="M9" s="107" t="n">
        <x:v>0</x:v>
      </x:c>
      <x:c r="N9" s="107" t="n">
        <x:v>17</x:v>
      </x:c>
      <x:c r="O9" s="107" t="n">
        <x:v>19</x:v>
      </x:c>
      <x:c r="P9" s="107" t="n">
        <x:v>47</x:v>
      </x:c>
      <x:c r="Q9" s="108" t="n">
        <x:v>1</x:v>
      </x:c>
      <x:c r="R9" s="108" t="n">
        <x:v>29</x:v>
      </x:c>
      <x:c r="S9" s="108" t="n">
        <x:v>4</x:v>
      </x:c>
      <x:c r="T9" s="108" t="n">
        <x:v>2</x:v>
      </x:c>
      <x:c r="U9" s="108" t="n">
        <x:v>6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576</x:v>
      </x:c>
      <x:c r="L10" s="107" t="n">
        <x:v>0</x:v>
      </x:c>
      <x:c r="M10" s="107" t="n">
        <x:v>0</x:v>
      </x:c>
      <x:c r="N10" s="107" t="n">
        <x:v>50</x:v>
      </x:c>
      <x:c r="O10" s="107" t="n">
        <x:v>12</x:v>
      </x:c>
      <x:c r="P10" s="107" t="n">
        <x:v>74</x:v>
      </x:c>
      <x:c r="Q10" s="108" t="n">
        <x:v>0</x:v>
      </x:c>
      <x:c r="R10" s="108" t="n">
        <x:v>54</x:v>
      </x:c>
      <x:c r="S10" s="108" t="n">
        <x:v>8</x:v>
      </x:c>
      <x:c r="T10" s="108" t="n">
        <x:v>2</x:v>
      </x:c>
      <x:c r="U10" s="108" t="n">
        <x:v>7.5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150</x:v>
      </x:c>
      <x:c r="E11" s="170" t="s">
        <x:v>151</x:v>
      </x:c>
      <x:c r="F11" s="170" t="s">
        <x:v>140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1165</x:v>
      </x:c>
      <x:c r="L11" s="107" t="n">
        <x:v>0</x:v>
      </x:c>
      <x:c r="M11" s="107" t="n">
        <x:v>0</x:v>
      </x:c>
      <x:c r="N11" s="107" t="n">
        <x:v>64</x:v>
      </x:c>
      <x:c r="O11" s="107" t="n">
        <x:v>4</x:v>
      </x:c>
      <x:c r="P11" s="107" t="n">
        <x:v>122</x:v>
      </x:c>
      <x:c r="Q11" s="108" t="n">
        <x:v>2</x:v>
      </x:c>
      <x:c r="R11" s="108" t="n">
        <x:v>112</x:v>
      </x:c>
      <x:c r="S11" s="108" t="n">
        <x:v>15</x:v>
      </x:c>
      <x:c r="T11" s="108" t="n">
        <x:v>5</x:v>
      </x:c>
      <x:c r="U11" s="108" t="n">
        <x:v>15.5</x:v>
      </x:c>
      <x:c r="V11" s="108" t="n">
        <x:v>15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154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406</x:v>
      </x:c>
      <x:c r="L12" s="107" t="n">
        <x:v>0</x:v>
      </x:c>
      <x:c r="M12" s="107" t="n">
        <x:v>0</x:v>
      </x:c>
      <x:c r="N12" s="107" t="n">
        <x:v>15</x:v>
      </x:c>
      <x:c r="O12" s="107" t="n">
        <x:v>11</x:v>
      </x:c>
      <x:c r="P12" s="107" t="n">
        <x:v>33</x:v>
      </x:c>
      <x:c r="Q12" s="108" t="n">
        <x:v>0</x:v>
      </x:c>
      <x:c r="R12" s="108" t="n">
        <x:v>32</x:v>
      </x:c>
      <x:c r="S12" s="108" t="n">
        <x:v>4</x:v>
      </x:c>
      <x:c r="T12" s="108" t="n">
        <x:v>2</x:v>
      </x:c>
      <x:c r="U12" s="108" t="n">
        <x:v>6</x:v>
      </x:c>
      <x:c r="V12" s="108" t="n">
        <x:v>14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155</x:v>
      </x:c>
      <x:c r="B13" s="168" t="s">
        <x:v>156</x:v>
      </x:c>
      <x:c r="C13" s="167" t="s">
        <x:v>157</x:v>
      </x:c>
      <x:c r="D13" s="169" t="s">
        <x:v>144</x:v>
      </x:c>
      <x:c r="E13" s="170" t="s">
        <x:v>145</x:v>
      </x:c>
      <x:c r="F13" s="170" t="s">
        <x:v>146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486</x:v>
      </x:c>
      <x:c r="L13" s="107" t="n">
        <x:v>0</x:v>
      </x:c>
      <x:c r="M13" s="107" t="n">
        <x:v>0</x:v>
      </x:c>
      <x:c r="N13" s="107" t="n">
        <x:v>27</x:v>
      </x:c>
      <x:c r="O13" s="107" t="n">
        <x:v>11</x:v>
      </x:c>
      <x:c r="P13" s="107" t="n">
        <x:v>57</x:v>
      </x:c>
      <x:c r="Q13" s="108" t="n">
        <x:v>0</x:v>
      </x:c>
      <x:c r="R13" s="108" t="n">
        <x:v>52</x:v>
      </x:c>
      <x:c r="S13" s="108" t="n">
        <x:v>8</x:v>
      </x:c>
      <x:c r="T13" s="108" t="n">
        <x:v>2</x:v>
      </x:c>
      <x:c r="U13" s="108" t="n">
        <x:v>7.5</x:v>
      </x:c>
      <x:c r="V13" s="108" t="n">
        <x:v>10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176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4913037</x:v>
      </x:c>
      <x:c r="E8" s="81" t="n">
        <x:v>1279299</x:v>
      </x:c>
      <x:c r="F8" s="116" t="n">
        <x:v>2048472.49066022</x:v>
      </x:c>
      <x:c r="G8" s="81" t="n">
        <x:v>174095</x:v>
      </x:c>
      <x:c r="H8" s="81" t="n">
        <x:v>710676</x:v>
      </x:c>
      <x:c r="I8" s="117">
        <x:f>SUM(D8:H8)</x:f>
      </x:c>
      <x:c r="J8" s="81" t="n">
        <x:v>6075077</x:v>
      </x:c>
      <x:c r="K8" s="81" t="n">
        <x:v>0</x:v>
      </x:c>
      <x:c r="L8" s="81" t="n">
        <x:v>1517958</x:v>
      </x:c>
      <x:c r="M8" s="81" t="n">
        <x:v>0</x:v>
      </x:c>
      <x:c r="N8" s="81" t="n">
        <x:v>713759</x:v>
      </x:c>
      <x:c r="O8" s="81" t="n">
        <x:v>516781</x:v>
      </x:c>
      <x:c r="P8" s="81" t="n">
        <x:v>302005</x:v>
      </x:c>
      <x:c r="Q8" s="117">
        <x:f>SUM(J8:P8)</x:f>
      </x:c>
      <x:c r="R8" s="81" t="n">
        <x:v>9029958</x:v>
      </x:c>
      <x:c r="S8" s="81" t="n">
        <x:v>95623</x:v>
      </x:c>
      <x:c r="T8" s="59">
        <x:f>SUM('Part C'!$R8:$S8)</x:f>
      </x:c>
      <x:c r="U8" s="81" t="n">
        <x:v>20569.3804100228</x:v>
      </x:c>
      <x:c r="V8" s="81" t="n">
        <x:v>217.820045558087</x:v>
      </x:c>
      <x:c r="W8" s="81" t="n">
        <x:v>3942032.790498</x:v>
      </x:c>
      <x:c r="X8" s="81" t="n">
        <x:v>13067613.790498</x:v>
      </x:c>
      <x:c r="Y8" s="12" t="n">
        <x:v>29766.774010246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4502883</x:v>
      </x:c>
      <x:c r="E9" s="81" t="n">
        <x:v>1302939</x:v>
      </x:c>
      <x:c r="F9" s="116" t="n">
        <x:v>1920610.67950284</x:v>
      </x:c>
      <x:c r="G9" s="81" t="n">
        <x:v>167353</x:v>
      </x:c>
      <x:c r="H9" s="81" t="n">
        <x:v>653578</x:v>
      </x:c>
      <x:c r="I9" s="117">
        <x:f>SUM(D9:H9)</x:f>
      </x:c>
      <x:c r="J9" s="81" t="n">
        <x:v>5799983</x:v>
      </x:c>
      <x:c r="K9" s="81" t="n">
        <x:v>0</x:v>
      </x:c>
      <x:c r="L9" s="81" t="n">
        <x:v>1269602</x:v>
      </x:c>
      <x:c r="M9" s="81" t="n">
        <x:v>0</x:v>
      </x:c>
      <x:c r="N9" s="81" t="n">
        <x:v>632801</x:v>
      </x:c>
      <x:c r="O9" s="81" t="n">
        <x:v>540200</x:v>
      </x:c>
      <x:c r="P9" s="81" t="n">
        <x:v>304779</x:v>
      </x:c>
      <x:c r="Q9" s="117">
        <x:f>SUM(J9:P9)</x:f>
      </x:c>
      <x:c r="R9" s="81" t="n">
        <x:v>8455260</x:v>
      </x:c>
      <x:c r="S9" s="81" t="n">
        <x:v>92104</x:v>
      </x:c>
      <x:c r="T9" s="59">
        <x:f>SUM('Part C'!$R9:$S9)</x:f>
      </x:c>
      <x:c r="U9" s="81" t="n">
        <x:v>20036.1611374408</x:v>
      </x:c>
      <x:c r="V9" s="81" t="n">
        <x:v>218.255924170616</x:v>
      </x:c>
      <x:c r="W9" s="81" t="n">
        <x:v>3789380.04006869</x:v>
      </x:c>
      <x:c r="X9" s="81" t="n">
        <x:v>12336744.0400687</x:v>
      </x:c>
      <x:c r="Y9" s="12" t="n">
        <x:v>29233.9906162765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7607149</x:v>
      </x:c>
      <x:c r="E10" s="81" t="n">
        <x:v>2086520</x:v>
      </x:c>
      <x:c r="F10" s="116" t="n">
        <x:v>3206740.44174375</x:v>
      </x:c>
      <x:c r="G10" s="81" t="n">
        <x:v>240853</x:v>
      </x:c>
      <x:c r="H10" s="81" t="n">
        <x:v>1026998</x:v>
      </x:c>
      <x:c r="I10" s="117">
        <x:f>SUM(D10:H10)</x:f>
      </x:c>
      <x:c r="J10" s="81" t="n">
        <x:v>8830738</x:v>
      </x:c>
      <x:c r="K10" s="81" t="n">
        <x:v>0</x:v>
      </x:c>
      <x:c r="L10" s="81" t="n">
        <x:v>2335034</x:v>
      </x:c>
      <x:c r="M10" s="81" t="n">
        <x:v>0</x:v>
      </x:c>
      <x:c r="N10" s="81" t="n">
        <x:v>837765</x:v>
      </x:c>
      <x:c r="O10" s="81" t="n">
        <x:v>780739</x:v>
      </x:c>
      <x:c r="P10" s="81" t="n">
        <x:v>1383984</x:v>
      </x:c>
      <x:c r="Q10" s="117">
        <x:f>SUM(J10:P10)</x:f>
      </x:c>
      <x:c r="R10" s="81" t="n">
        <x:v>14049041</x:v>
      </x:c>
      <x:c r="S10" s="81" t="n">
        <x:v>119219</x:v>
      </x:c>
      <x:c r="T10" s="59">
        <x:f>SUM('Part C'!$R10:$S10)</x:f>
      </x:c>
      <x:c r="U10" s="81" t="n">
        <x:v>24390.6961805556</x:v>
      </x:c>
      <x:c r="V10" s="81" t="n">
        <x:v>206.977430555556</x:v>
      </x:c>
      <x:c r="W10" s="81" t="n">
        <x:v>5172234.36748712</x:v>
      </x:c>
      <x:c r="X10" s="81" t="n">
        <x:v>19340494.3674871</x:v>
      </x:c>
      <x:c r="Y10" s="12" t="n">
        <x:v>33577.2471657763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15028828</x:v>
      </x:c>
      <x:c r="E11" s="81" t="n">
        <x:v>5090647</x:v>
      </x:c>
      <x:c r="F11" s="116" t="n">
        <x:v>6655677.44773958</x:v>
      </x:c>
      <x:c r="G11" s="81" t="n">
        <x:v>696119</x:v>
      </x:c>
      <x:c r="H11" s="81" t="n">
        <x:v>2482157</x:v>
      </x:c>
      <x:c r="I11" s="117">
        <x:f>SUM(D11:H11)</x:f>
      </x:c>
      <x:c r="J11" s="81" t="n">
        <x:v>17977172</x:v>
      </x:c>
      <x:c r="K11" s="81" t="n">
        <x:v>0</x:v>
      </x:c>
      <x:c r="L11" s="81" t="n">
        <x:v>4269594</x:v>
      </x:c>
      <x:c r="M11" s="81" t="n">
        <x:v>0</x:v>
      </x:c>
      <x:c r="N11" s="81" t="n">
        <x:v>1851231</x:v>
      </x:c>
      <x:c r="O11" s="81" t="n">
        <x:v>1304609</x:v>
      </x:c>
      <x:c r="P11" s="81" t="n">
        <x:v>4550823</x:v>
      </x:c>
      <x:c r="Q11" s="117">
        <x:f>SUM(J11:P11)</x:f>
      </x:c>
      <x:c r="R11" s="81" t="n">
        <x:v>29702299</x:v>
      </x:c>
      <x:c r="S11" s="81" t="n">
        <x:v>251129</x:v>
      </x:c>
      <x:c r="T11" s="59">
        <x:f>SUM('Part C'!$R11:$S11)</x:f>
      </x:c>
      <x:c r="U11" s="81" t="n">
        <x:v>25495.5356223176</x:v>
      </x:c>
      <x:c r="V11" s="81" t="n">
        <x:v>215.561373390558</x:v>
      </x:c>
      <x:c r="W11" s="81" t="n">
        <x:v>10461203.1911849</x:v>
      </x:c>
      <x:c r="X11" s="81" t="n">
        <x:v>40414631.1911849</x:v>
      </x:c>
      <x:c r="Y11" s="12" t="n">
        <x:v>34690.6705503733</x:v>
      </x:c>
    </x:row>
    <x:row r="12" spans="1:25" s="6" customFormat="1">
      <x:c r="A12" s="184" t="s">
        <x:v>152</x:v>
      </x:c>
      <x:c r="B12" s="184" t="s">
        <x:v>153</x:v>
      </x:c>
      <x:c r="C12" s="184" t="s">
        <x:v>154</x:v>
      </x:c>
      <x:c r="D12" s="81" t="n">
        <x:v>4058168</x:v>
      </x:c>
      <x:c r="E12" s="81" t="n">
        <x:v>1213340</x:v>
      </x:c>
      <x:c r="F12" s="116" t="n">
        <x:v>1743855.48883253</x:v>
      </x:c>
      <x:c r="G12" s="81" t="n">
        <x:v>161008</x:v>
      </x:c>
      <x:c r="H12" s="81" t="n">
        <x:v>638240</x:v>
      </x:c>
      <x:c r="I12" s="117">
        <x:f>SUM(D12:H12)</x:f>
      </x:c>
      <x:c r="J12" s="81" t="n">
        <x:v>5324004</x:v>
      </x:c>
      <x:c r="K12" s="81" t="n">
        <x:v>0</x:v>
      </x:c>
      <x:c r="L12" s="81" t="n">
        <x:v>1082965</x:v>
      </x:c>
      <x:c r="M12" s="81" t="n">
        <x:v>0</x:v>
      </x:c>
      <x:c r="N12" s="81" t="n">
        <x:v>683394</x:v>
      </x:c>
      <x:c r="O12" s="81" t="n">
        <x:v>467373</x:v>
      </x:c>
      <x:c r="P12" s="81" t="n">
        <x:v>256875</x:v>
      </x:c>
      <x:c r="Q12" s="117">
        <x:f>SUM(J12:P12)</x:f>
      </x:c>
      <x:c r="R12" s="81" t="n">
        <x:v>7725819</x:v>
      </x:c>
      <x:c r="S12" s="81" t="n">
        <x:v>88792</x:v>
      </x:c>
      <x:c r="T12" s="59">
        <x:f>SUM('Part C'!$R12:$S12)</x:f>
      </x:c>
      <x:c r="U12" s="81" t="n">
        <x:v>19029.1108374384</x:v>
      </x:c>
      <x:c r="V12" s="81" t="n">
        <x:v>218.699507389163</x:v>
      </x:c>
      <x:c r="W12" s="81" t="n">
        <x:v>3645706.86319405</x:v>
      </x:c>
      <x:c r="X12" s="81" t="n">
        <x:v>11460317.863194</x:v>
      </x:c>
      <x:c r="Y12" s="12" t="n">
        <x:v>28227.3838994927</x:v>
      </x:c>
    </x:row>
    <x:row r="13" spans="1:25" s="6" customFormat="1">
      <x:c r="A13" s="184" t="s">
        <x:v>155</x:v>
      </x:c>
      <x:c r="B13" s="184" t="s">
        <x:v>156</x:v>
      </x:c>
      <x:c r="C13" s="184" t="s">
        <x:v>157</x:v>
      </x:c>
      <x:c r="D13" s="81" t="n">
        <x:v>7330505</x:v>
      </x:c>
      <x:c r="E13" s="81" t="n">
        <x:v>2033056</x:v>
      </x:c>
      <x:c r="F13" s="116" t="n">
        <x:v>3097538.17026706</x:v>
      </x:c>
      <x:c r="G13" s="81" t="n">
        <x:v>205162</x:v>
      </x:c>
      <x:c r="H13" s="81" t="n">
        <x:v>894480</x:v>
      </x:c>
      <x:c r="I13" s="117">
        <x:f>SUM(D13:H13)</x:f>
      </x:c>
      <x:c r="J13" s="81" t="n">
        <x:v>9008899</x:v>
      </x:c>
      <x:c r="K13" s="81" t="n">
        <x:v>0</x:v>
      </x:c>
      <x:c r="L13" s="81" t="n">
        <x:v>1663759</x:v>
      </x:c>
      <x:c r="M13" s="81" t="n">
        <x:v>0</x:v>
      </x:c>
      <x:c r="N13" s="81" t="n">
        <x:v>871435</x:v>
      </x:c>
      <x:c r="O13" s="81" t="n">
        <x:v>673085</x:v>
      </x:c>
      <x:c r="P13" s="81" t="n">
        <x:v>1343562</x:v>
      </x:c>
      <x:c r="Q13" s="117">
        <x:f>SUM(J13:P13)</x:f>
      </x:c>
      <x:c r="R13" s="81" t="n">
        <x:v>13460150</x:v>
      </x:c>
      <x:c r="S13" s="81" t="n">
        <x:v>100591</x:v>
      </x:c>
      <x:c r="T13" s="59">
        <x:f>SUM('Part C'!$R13:$S13)</x:f>
      </x:c>
      <x:c r="U13" s="81" t="n">
        <x:v>27695.7818930041</x:v>
      </x:c>
      <x:c r="V13" s="81" t="n">
        <x:v>206.977366255144</x:v>
      </x:c>
      <x:c r="W13" s="81" t="n">
        <x:v>4364072.74756726</x:v>
      </x:c>
      <x:c r="X13" s="81" t="n">
        <x:v>17924813.7475673</x:v>
      </x:c>
      <x:c r="Y13" s="12" t="n">
        <x:v>36882.3328139244</x:v>
      </x:c>
    </x:row>
    <x:row r="14" spans="1:25" s="3" customFormat="1" ht="15" customHeight="1">
      <x:c r="A14" s="4" t="s">
        <x:v>158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154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155</x:v>
      </x:c>
      <x:c r="B13" s="184" t="s">
        <x:v>156</x:v>
      </x:c>
      <x:c r="C13" s="184" t="s">
        <x:v>157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219</x:v>
      </x:c>
      <x:c r="G17" s="144" t="s"/>
      <x:c r="H17" s="144" t="s"/>
      <x:c r="I17" s="144" t="s"/>
      <x:c r="J17" s="135" t="s"/>
      <x:c r="K17" s="134" t="s">
        <x:v>220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221</x:v>
      </x:c>
      <x:c r="F18" s="97" t="s">
        <x:v>200</x:v>
      </x:c>
      <x:c r="G18" s="5" t="s">
        <x:v>201</x:v>
      </x:c>
      <x:c r="H18" s="5" t="s">
        <x:v>202</x:v>
      </x:c>
      <x:c r="I18" s="98" t="s">
        <x:v>203</x:v>
      </x:c>
      <x:c r="J18" s="11" t="s">
        <x:v>204</x:v>
      </x:c>
      <x:c r="K18" s="97" t="s">
        <x:v>205</x:v>
      </x:c>
      <x:c r="L18" s="5" t="s">
        <x:v>217</x:v>
      </x:c>
      <x:c r="M18" s="98" t="s">
        <x:v>222</x:v>
      </x:c>
      <x:c r="N18" s="61" t="s">
        <x:v>208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223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154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155</x:v>
      </x:c>
      <x:c r="B13" s="184" t="s">
        <x:v>156</x:v>
      </x:c>
      <x:c r="C13" s="184" t="s">
        <x:v>157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176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176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