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<x:sst xmlns:x="http://schemas.openxmlformats.org/spreadsheetml/2006/main" count="242" uniqueCount="242">
  <x:si>
    <x:t>Part A - District-Level Information</x:t>
  </x:si>
  <x:si>
    <x:t>School District Name</x:t>
  </x:si>
  <x:si>
    <x:t>Carmel</x:t>
  </x:si>
  <x:si>
    <x:t>BEDS Code</x:t>
  </x:si>
  <x:si>
    <x:t>480102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</x:si>
  <x:si>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</x:si>
  <x:si>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</x:si>
  <x:si>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</x:si>
  <x:si>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</x:si>
  <x:si>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</x:si>
  <x:si>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Mary-Margaret Zehr</x:t>
  </x:si>
  <x:si>
    <x:t>Street Address Line 1</x:t>
  </x:si>
  <x:si>
    <x:t>81 South Street</x:t>
  </x:si>
  <x:si>
    <x:t>Title of Contact</x:t>
  </x:si>
  <x:si>
    <x:t>Superintendent</x:t>
  </x:si>
  <x:si>
    <x:t>Street Address Line 2</x:t>
  </x:si>
  <x:si>
    <x:t/>
  </x:si>
  <x:si>
    <x:t>Email Address</x:t>
  </x:si>
  <x:si>
    <x:t>mzehr@carmelschools.org</x:t>
  </x:si>
  <x:si>
    <x:t>City</x:t>
  </x:si>
  <x:si>
    <x:t>Patterson</x:t>
  </x:si>
  <x:si>
    <x:t>Phone Number</x:t>
  </x:si>
  <x:si>
    <x:t>8458782094</x:t>
  </x:si>
  <x:si>
    <x:t>Zip Code</x:t>
  </x:si>
  <x:si>
    <x:t>12563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</x:si>
  <x:si>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</x:si>
  <x:si>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</x:si>
  <x:si>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</x:si>
  <x:si>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</x:si>
  <x:si>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</x:si>
  <x:si>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</x:si>
  <x:si>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</x:si>
  <x:si>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</x:si>
  <x:si>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</x:si>
  <x:si>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</x:si>
  <x:si>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</x:si>
  <x:si>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</x:si>
  <x:si>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</x:si>
  <x:si>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</x:si>
  <x:si>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</x:si>
  <x:si>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</x:si>
  <x:si>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</x:si>
  <x:si>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</x:si>
  <x:si>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</x:si>
  <x:si>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</x:si>
  <x:si>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</x:si>
  <x:si>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</x:si>
  <x:si>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</x:si>
  <x:si>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</x:si>
  <x:si>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</x:si>
  <x:si>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</x:si>
  <x:si>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</x:si>
  <x:si>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</x:si>
  <x:si>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</x:si>
  <x:si>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</x:si>
  <x:si>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</x:si>
  <x:si>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</x:si>
  <x:si>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</x:si>
  <x:si>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</x:si>
  <x:si>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</x:si>
  <x:si>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</x:si>
  <x:si>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</x:si>
  <x:si>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</x:si>
  <x:si>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</x:si>
  <x:si>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</x:si>
  <x:si>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</x:si>
  <x:si>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</x:si>
  <x:si>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</x:si>
  <x:si>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</x:si>
  <x:si>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</x:si>
  <x:si>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</x:si>
  <x:si>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</x:si>
  <x:si>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</x:si>
  <x:si>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</x:si>
  <x:si>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</x:si>
  <x:si>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</x:si>
  <x:si>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</x:si>
  <x:si>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</x:si>
  <x:si>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</x:si>
  <x:si>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</x:si>
  <x:si>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</x:si>
  <x:si>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</x:si>
  <x:si>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</x:si>
  <x:si>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</x:si>
  <x:si>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</x:si>
  <x:si>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</x:si>
  <x:si>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</x:si>
  <x:si>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</x:si>
  <x:si>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</x:si>
  <x:si>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</x:si>
  <x:si>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</x:si>
  <x:si>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</x:si>
  <x:si>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</x:si>
  <x:si>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</x:si>
  <x:si>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</x:si>
  <x:si>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</x:si>
  <x:si>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</x:si>
  <x:si>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</x:si>
  <x:si>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</x:si>
  <x:si>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</x:si>
  <x:si>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</x:si>
  <x:si>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</x:si>
  <x:si>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</x:si>
  <x:si>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</x:si>
  <x:si>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</x:si>
  <x:si>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</x:si>
  <x:si>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</x:si>
  <x:si>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</x:si>
  <x:si>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</x:si>
  <x:si>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</x:si>
  <x:si>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</x:si>
  <x:si>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</x:si>
  <x:si>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</x:si>
  <x:si>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</x:si>
  <x:si>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</x:si>
  <x:si>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</x:si>
  <x:si>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</x:si>
  <x:si>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</x:si>
  <x:si>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</x:si>
  <x:si>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</x:si>
  <x:si>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</x:si>
  <x:si>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</x:si>
  <x:si>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</x:si>
  <x:si>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</x:si>
  <x:si>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</x:si>
  <x:si>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</x:si>
  <x:si>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</x:si>
  <x:si>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</x:si>
  <x:si>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</x:si>
  <x:si>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</x:si>
  <x:si>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</x:si>
  <x:si>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480102060001</x:t>
  </x:si>
  <x:si>
    <x:t>KENT PRIMARY SCHOOL</x:t>
  </x:si>
  <x:si>
    <x:t>Elementary School</x:t>
  </x:si>
  <x:si>
    <x:t>K</x:t>
  </x:si>
  <x:si>
    <x:t>4</x:t>
  </x:si>
  <x:si>
    <x:t>Yes</x:t>
  </x:si>
  <x:si>
    <x:t>No</x:t>
  </x:si>
  <x:si>
    <x:t>480102060002</x:t>
  </x:si>
  <x:si>
    <x:t>KENT ELEMENTARY SCHOOL</x:t>
  </x:si>
  <x:si>
    <x:t>480102060003</x:t>
  </x:si>
  <x:si>
    <x:t>MATTHEW PATERSON ELEMENTARY SCHOOL</x:t>
  </x:si>
  <x:si>
    <x:t>480102060005</x:t>
  </x:si>
  <x:si>
    <x:t>CARMEL HIGH SCHOOL</x:t>
  </x:si>
  <x:si>
    <x:t>Senior High School</x:t>
  </x:si>
  <x:si>
    <x:t>9</x:t>
  </x:si>
  <x:si>
    <x:t>12</x:t>
  </x:si>
  <x:si>
    <x:t>480102060007</x:t>
  </x:si>
  <x:si>
    <x:t>GEORGE FISCHER MIDDLE SCHOOL</x:t>
  </x:si>
  <x:si>
    <x:t>Middle/Junior High School</x:t>
  </x:si>
  <x:si>
    <x:t>5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</x:si>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</x:sst>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134774187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5305763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1163582</x:v>
      </x:c>
      <x:c r="E16" s="10" t="n">
        <x:v>751333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125000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125000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4880232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1163582</x:v>
      </x:c>
      <x:c r="E24" s="10" t="n">
        <x:v>751333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365000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6514660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1699690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440192</x:v>
      </x:c>
      <x:c r="E35" s="10" t="n">
        <x:v>0</x:v>
      </x:c>
      <x:c r="F35" s="7" t="n">
        <x:v>5</x:v>
      </x:c>
      <x:c r="G35" s="132" t="n">
        <x:v>88038.4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2100000</x:v>
      </x:c>
      <x:c r="E37" s="10" t="n">
        <x:v>0</x:v>
      </x:c>
      <x:c r="F37" s="7" t="n">
        <x:v>20</x:v>
      </x:c>
      <x:c r="G37" s="132" t="n">
        <x:v>105000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2200000</x:v>
      </x:c>
      <x:c r="E38" s="10" t="n">
        <x:v>0</x:v>
      </x:c>
      <x:c r="F38" s="7" t="n">
        <x:v>26</x:v>
      </x:c>
      <x:c r="G38" s="132" t="n">
        <x:v>84615.3846153846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420222</x:v>
      </x:c>
      <x:c r="E41" s="10" t="n">
        <x:v>0</x:v>
      </x:c>
      <x:c r="F41" s="7" t="n">
        <x:v>20</x:v>
      </x:c>
      <x:c r="G41" s="132" t="n">
        <x:v>21011.1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253004</x:v>
      </x:c>
      <x:c r="E43" s="10" t="n">
        <x:v>0</x:v>
      </x:c>
      <x:c r="F43" s="7" t="n">
        <x:v>175</x:v>
      </x:c>
      <x:c r="G43" s="132" t="n">
        <x:v>1445.73714285714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71638</x:v>
      </x:c>
      <x:c r="E44" s="10" t="n">
        <x:v>114487</x:v>
      </x:c>
      <x:c r="F44" s="7" t="n">
        <x:v>56</x:v>
      </x:c>
      <x:c r="G44" s="132" t="n">
        <x:v>3323.66071428571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75646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3720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50600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2555319</x:v>
      </x:c>
      <x:c r="E63" s="10" t="n">
        <x:v>0</x:v>
      </x:c>
      <x:c r="F63" s="84" t="n">
        <x:v>15</x:v>
      </x:c>
      <x:c r="G63" s="132" t="n">
        <x:v>170354.6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7344903</x:v>
      </x:c>
      <x:c r="E64" s="10" t="n">
        <x:v>2112521</x:v>
      </x:c>
      <x:c r="F64" s="84" t="n">
        <x:v>54</x:v>
      </x:c>
      <x:c r="G64" s="132" t="n">
        <x:v>175137.481481481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3247453</x:v>
      </x:c>
      <x:c r="E65" s="10" t="n">
        <x:v>2638</x:v>
      </x:c>
      <x:c r="F65" s="84" t="n">
        <x:v>4</x:v>
      </x:c>
      <x:c r="G65" s="132" t="n">
        <x:v>812522.75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2345138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378372</x:v>
      </x:c>
      <x:c r="E72" s="10" t="n">
        <x:v>0</x:v>
      </x:c>
      <x:c r="F72" s="84" t="n">
        <x:v>3</x:v>
      </x:c>
      <x:c r="G72" s="132" t="n">
        <x:v>126124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200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208560</x:v>
      </x:c>
      <x:c r="E74" s="10" t="n">
        <x:v>37587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868352</x:v>
      </x:c>
      <x:c r="E75" s="10" t="n">
        <x:v>0</x:v>
      </x:c>
      <x:c r="F75" s="84" t="n">
        <x:v>8</x:v>
      </x:c>
      <x:c r="G75" s="132" t="n">
        <x:v>108544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275000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342998</x:v>
      </x:c>
      <x:c r="E77" s="10" t="n">
        <x:v>0</x:v>
      </x:c>
      <x:c r="F77" s="84" t="n">
        <x:v>2</x:v>
      </x:c>
      <x:c r="G77" s="132" t="n">
        <x:v>171499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604077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11891666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38397755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73983555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390</x:v>
      </x:c>
      <x:c r="L8" s="107" t="n">
        <x:v>0</x:v>
      </x:c>
      <x:c r="M8" s="107" t="n">
        <x:v>0</x:v>
      </x:c>
      <x:c r="N8" s="107" t="n">
        <x:v>122</x:v>
      </x:c>
      <x:c r="O8" s="107" t="n">
        <x:v>33</x:v>
      </x:c>
      <x:c r="P8" s="107" t="n">
        <x:v>41</x:v>
      </x:c>
      <x:c r="Q8" s="108" t="n">
        <x:v>2</x:v>
      </x:c>
      <x:c r="R8" s="108" t="n">
        <x:v>34</x:v>
      </x:c>
      <x:c r="S8" s="108" t="n">
        <x:v>12</x:v>
      </x:c>
      <x:c r="T8" s="108" t="n">
        <x:v>1</x:v>
      </x:c>
      <x:c r="U8" s="108" t="n">
        <x:v>14</x:v>
      </x:c>
      <x:c r="V8" s="108" t="n">
        <x:v>20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133</x:v>
      </x:c>
      <x:c r="E9" s="170" t="s">
        <x:v>134</x:v>
      </x:c>
      <x:c r="F9" s="170" t="s">
        <x:v>135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378</x:v>
      </x:c>
      <x:c r="L9" s="107" t="n">
        <x:v>0</x:v>
      </x:c>
      <x:c r="M9" s="107" t="n">
        <x:v>0</x:v>
      </x:c>
      <x:c r="N9" s="107" t="n">
        <x:v>102</x:v>
      </x:c>
      <x:c r="O9" s="107" t="n">
        <x:v>28</x:v>
      </x:c>
      <x:c r="P9" s="107" t="n">
        <x:v>64</x:v>
      </x:c>
      <x:c r="Q9" s="108" t="n">
        <x:v>4</x:v>
      </x:c>
      <x:c r="R9" s="108" t="n">
        <x:v>25</x:v>
      </x:c>
      <x:c r="S9" s="108" t="n">
        <x:v>19</x:v>
      </x:c>
      <x:c r="T9" s="108" t="n">
        <x:v>1</x:v>
      </x:c>
      <x:c r="U9" s="108" t="n">
        <x:v>17</x:v>
      </x:c>
      <x:c r="V9" s="108" t="n">
        <x:v>22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140</x:v>
      </x:c>
      <x:c r="B10" s="168" t="s">
        <x:v>141</x:v>
      </x:c>
      <x:c r="C10" s="167" t="s">
        <x:v>16</x:v>
      </x:c>
      <x:c r="D10" s="169" t="s">
        <x:v>133</x:v>
      </x:c>
      <x:c r="E10" s="170" t="s">
        <x:v>134</x:v>
      </x:c>
      <x:c r="F10" s="170" t="s">
        <x:v>135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457</x:v>
      </x:c>
      <x:c r="L10" s="107" t="n">
        <x:v>0</x:v>
      </x:c>
      <x:c r="M10" s="107" t="n">
        <x:v>0</x:v>
      </x:c>
      <x:c r="N10" s="107" t="n">
        <x:v>190</x:v>
      </x:c>
      <x:c r="O10" s="107" t="n">
        <x:v>47</x:v>
      </x:c>
      <x:c r="P10" s="107" t="n">
        <x:v>77</x:v>
      </x:c>
      <x:c r="Q10" s="108" t="n">
        <x:v>2</x:v>
      </x:c>
      <x:c r="R10" s="108" t="n">
        <x:v>25</x:v>
      </x:c>
      <x:c r="S10" s="108" t="n">
        <x:v>22</x:v>
      </x:c>
      <x:c r="T10" s="108" t="n">
        <x:v>1</x:v>
      </x:c>
      <x:c r="U10" s="108" t="n">
        <x:v>19</x:v>
      </x:c>
      <x:c r="V10" s="108" t="n">
        <x:v>19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142</x:v>
      </x:c>
      <x:c r="B11" s="168" t="s">
        <x:v>143</x:v>
      </x:c>
      <x:c r="C11" s="167" t="s">
        <x:v>16</x:v>
      </x:c>
      <x:c r="D11" s="169" t="s">
        <x:v>144</x:v>
      </x:c>
      <x:c r="E11" s="170" t="s">
        <x:v>145</x:v>
      </x:c>
      <x:c r="F11" s="170" t="s">
        <x:v>146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1370</x:v>
      </x:c>
      <x:c r="L11" s="107" t="n">
        <x:v>0</x:v>
      </x:c>
      <x:c r="M11" s="107" t="n">
        <x:v>0</x:v>
      </x:c>
      <x:c r="N11" s="107" t="n">
        <x:v>466</x:v>
      </x:c>
      <x:c r="O11" s="107" t="n">
        <x:v>53</x:v>
      </x:c>
      <x:c r="P11" s="107" t="n">
        <x:v>244</x:v>
      </x:c>
      <x:c r="Q11" s="108" t="n">
        <x:v>7</x:v>
      </x:c>
      <x:c r="R11" s="108" t="n">
        <x:v>98</x:v>
      </x:c>
      <x:c r="S11" s="108" t="n">
        <x:v>31</x:v>
      </x:c>
      <x:c r="T11" s="108" t="n">
        <x:v>5</x:v>
      </x:c>
      <x:c r="U11" s="108" t="n">
        <x:v>17</x:v>
      </x:c>
      <x:c r="V11" s="108" t="n">
        <x:v>35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147</x:v>
      </x:c>
      <x:c r="B12" s="168" t="s">
        <x:v>148</x:v>
      </x:c>
      <x:c r="C12" s="167" t="s">
        <x:v>16</x:v>
      </x:c>
      <x:c r="D12" s="169" t="s">
        <x:v>149</x:v>
      </x:c>
      <x:c r="E12" s="170" t="s">
        <x:v>150</x:v>
      </x:c>
      <x:c r="F12" s="170" t="s">
        <x:v>151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1125</x:v>
      </x:c>
      <x:c r="L12" s="107" t="n">
        <x:v>0</x:v>
      </x:c>
      <x:c r="M12" s="107" t="n">
        <x:v>0</x:v>
      </x:c>
      <x:c r="N12" s="107" t="n">
        <x:v>412</x:v>
      </x:c>
      <x:c r="O12" s="107" t="n">
        <x:v>39</x:v>
      </x:c>
      <x:c r="P12" s="107" t="n">
        <x:v>205</x:v>
      </x:c>
      <x:c r="Q12" s="108" t="n">
        <x:v>7</x:v>
      </x:c>
      <x:c r="R12" s="108" t="n">
        <x:v>85</x:v>
      </x:c>
      <x:c r="S12" s="108" t="n">
        <x:v>18</x:v>
      </x:c>
      <x:c r="T12" s="108" t="n">
        <x:v>4</x:v>
      </x:c>
      <x:c r="U12" s="108" t="n">
        <x:v>15</x:v>
      </x:c>
      <x:c r="V12" s="108" t="n">
        <x:v>31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4" t="s">
        <x:v>152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155</x:v>
      </x:c>
      <x:c r="E5" s="175" t="s"/>
      <x:c r="F5" s="175" t="s"/>
      <x:c r="G5" s="175" t="s"/>
      <x:c r="H5" s="175" t="s"/>
      <x:c r="I5" s="176" t="s"/>
      <x:c r="J5" s="177" t="s">
        <x:v>156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157</x:v>
      </x:c>
      <x:c r="S5" s="181" t="s"/>
      <x:c r="T5" s="182" t="s"/>
      <x:c r="U5" s="143" t="s">
        <x:v>158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159</x:v>
      </x:c>
      <x:c r="E6" s="155" t="s"/>
      <x:c r="F6" s="155" t="s"/>
      <x:c r="G6" s="89" t="s"/>
      <x:c r="H6" s="90" t="s"/>
      <x:c r="I6" s="75" t="s"/>
      <x:c r="J6" s="134" t="s">
        <x:v>160</x:v>
      </x:c>
      <x:c r="K6" s="135" t="s"/>
      <x:c r="L6" s="134" t="s">
        <x:v>161</x:v>
      </x:c>
      <x:c r="M6" s="135" t="s"/>
      <x:c r="N6" s="134" t="s">
        <x:v>162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163</x:v>
      </x:c>
      <x:c r="E7" s="100" t="s">
        <x:v>164</x:v>
      </x:c>
      <x:c r="F7" s="100" t="s">
        <x:v>165</x:v>
      </x:c>
      <x:c r="G7" s="113" t="s">
        <x:v>166</x:v>
      </x:c>
      <x:c r="H7" s="183" t="s">
        <x:v>167</x:v>
      </x:c>
      <x:c r="I7" s="113" t="s">
        <x:v>168</x:v>
      </x:c>
      <x:c r="J7" s="113" t="s">
        <x:v>169</x:v>
      </x:c>
      <x:c r="K7" s="183" t="s">
        <x:v>170</x:v>
      </x:c>
      <x:c r="L7" s="113" t="s">
        <x:v>171</x:v>
      </x:c>
      <x:c r="M7" s="183" t="s">
        <x:v>172</x:v>
      </x:c>
      <x:c r="N7" s="113" t="s">
        <x:v>173</x:v>
      </x:c>
      <x:c r="O7" s="183" t="s">
        <x:v>174</x:v>
      </x:c>
      <x:c r="P7" s="183" t="s">
        <x:v>175</x:v>
      </x:c>
      <x:c r="Q7" s="113" t="s">
        <x:v>176</x:v>
      </x:c>
      <x:c r="R7" s="113" t="s">
        <x:v>177</x:v>
      </x:c>
      <x:c r="S7" s="113" t="s">
        <x:v>178</x:v>
      </x:c>
      <x:c r="T7" s="11" t="s">
        <x:v>179</x:v>
      </x:c>
      <x:c r="U7" s="124" t="s">
        <x:v>180</x:v>
      </x:c>
      <x:c r="V7" s="124" t="s">
        <x:v>181</x:v>
      </x:c>
      <x:c r="W7" s="124" t="s">
        <x:v>182</x:v>
      </x:c>
      <x:c r="X7" s="124" t="s">
        <x:v>183</x:v>
      </x:c>
      <x:c r="Y7" s="124" t="s">
        <x:v>184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4512763</x:v>
      </x:c>
      <x:c r="E8" s="81" t="n">
        <x:v>1585431</x:v>
      </x:c>
      <x:c r="F8" s="116" t="n">
        <x:v>2184800.02621215</x:v>
      </x:c>
      <x:c r="G8" s="81" t="n">
        <x:v>149329</x:v>
      </x:c>
      <x:c r="H8" s="81" t="n">
        <x:v>220808</x:v>
      </x:c>
      <x:c r="I8" s="117">
        <x:f>SUM(D8:H8)</x:f>
      </x:c>
      <x:c r="J8" s="81" t="n">
        <x:v>5989116</x:v>
      </x:c>
      <x:c r="K8" s="81" t="n">
        <x:v>0</x:v>
      </x:c>
      <x:c r="L8" s="81" t="n">
        <x:v>1326679</x:v>
      </x:c>
      <x:c r="M8" s="81" t="n">
        <x:v>0</x:v>
      </x:c>
      <x:c r="N8" s="81" t="n">
        <x:v>322405</x:v>
      </x:c>
      <x:c r="O8" s="81" t="n">
        <x:v>262770</x:v>
      </x:c>
      <x:c r="P8" s="81" t="n">
        <x:v>752160</x:v>
      </x:c>
      <x:c r="Q8" s="117">
        <x:f>SUM(J8:P8)</x:f>
      </x:c>
      <x:c r="R8" s="81" t="n">
        <x:v>8327727</x:v>
      </x:c>
      <x:c r="S8" s="81" t="n">
        <x:v>325402</x:v>
      </x:c>
      <x:c r="T8" s="59">
        <x:f>SUM('Part C'!$R8:$S8)</x:f>
      </x:c>
      <x:c r="U8" s="81" t="n">
        <x:v>21353.1461538462</x:v>
      </x:c>
      <x:c r="V8" s="81" t="n">
        <x:v>834.364102564103</x:v>
      </x:c>
      <x:c r="W8" s="81" t="n">
        <x:v>3382661.22580645</x:v>
      </x:c>
      <x:c r="X8" s="81" t="n">
        <x:v>12035790.2258065</x:v>
      </x:c>
      <x:c r="Y8" s="12" t="n">
        <x:v>30861.0005789909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4340823</x:v>
      </x:c>
      <x:c r="E9" s="81" t="n">
        <x:v>2243953</x:v>
      </x:c>
      <x:c r="F9" s="116" t="n">
        <x:v>2359127.76428581</x:v>
      </x:c>
      <x:c r="G9" s="81" t="n">
        <x:v>150470</x:v>
      </x:c>
      <x:c r="H9" s="81" t="n">
        <x:v>199171</x:v>
      </x:c>
      <x:c r="I9" s="117">
        <x:f>SUM(D9:H9)</x:f>
      </x:c>
      <x:c r="J9" s="81" t="n">
        <x:v>5713714</x:v>
      </x:c>
      <x:c r="K9" s="81" t="n">
        <x:v>0</x:v>
      </x:c>
      <x:c r="L9" s="81" t="n">
        <x:v>1990797</x:v>
      </x:c>
      <x:c r="M9" s="81" t="n">
        <x:v>0</x:v>
      </x:c>
      <x:c r="N9" s="81" t="n">
        <x:v>353753</x:v>
      </x:c>
      <x:c r="O9" s="81" t="n">
        <x:v>228562</x:v>
      </x:c>
      <x:c r="P9" s="81" t="n">
        <x:v>1006718</x:v>
      </x:c>
      <x:c r="Q9" s="117">
        <x:f>SUM(J9:P9)</x:f>
      </x:c>
      <x:c r="R9" s="81" t="n">
        <x:v>9014632</x:v>
      </x:c>
      <x:c r="S9" s="81" t="n">
        <x:v>278913</x:v>
      </x:c>
      <x:c r="T9" s="59">
        <x:f>SUM('Part C'!$R9:$S9)</x:f>
      </x:c>
      <x:c r="U9" s="81" t="n">
        <x:v>23848.2328042328</x:v>
      </x:c>
      <x:c r="V9" s="81" t="n">
        <x:v>737.865079365079</x:v>
      </x:c>
      <x:c r="W9" s="81" t="n">
        <x:v>3278579.34193548</x:v>
      </x:c>
      <x:c r="X9" s="81" t="n">
        <x:v>12572124.3419355</x:v>
      </x:c>
      <x:c r="Y9" s="12" t="n">
        <x:v>33259.5882061785</x:v>
      </x:c>
    </x:row>
    <x:row r="10" spans="1:25" s="6" customFormat="1">
      <x:c r="A10" s="184" t="s">
        <x:v>140</x:v>
      </x:c>
      <x:c r="B10" s="184" t="s">
        <x:v>141</x:v>
      </x:c>
      <x:c r="C10" s="184" t="s">
        <x:v>16</x:v>
      </x:c>
      <x:c r="D10" s="81" t="n">
        <x:v>5580340</x:v>
      </x:c>
      <x:c r="E10" s="81" t="n">
        <x:v>2468760</x:v>
      </x:c>
      <x:c r="F10" s="116" t="n">
        <x:v>2883751.13861321</x:v>
      </x:c>
      <x:c r="G10" s="81" t="n">
        <x:v>171641</x:v>
      </x:c>
      <x:c r="H10" s="81" t="n">
        <x:v>236960</x:v>
      </x:c>
      <x:c r="I10" s="117">
        <x:f>SUM(D10:H10)</x:f>
      </x:c>
      <x:c r="J10" s="81" t="n">
        <x:v>7055697</x:v>
      </x:c>
      <x:c r="K10" s="81" t="n">
        <x:v>0</x:v>
      </x:c>
      <x:c r="L10" s="81" t="n">
        <x:v>2479683</x:v>
      </x:c>
      <x:c r="M10" s="81" t="n">
        <x:v>0</x:v>
      </x:c>
      <x:c r="N10" s="81" t="n">
        <x:v>305591</x:v>
      </x:c>
      <x:c r="O10" s="81" t="n">
        <x:v>304241</x:v>
      </x:c>
      <x:c r="P10" s="81" t="n">
        <x:v>1196241</x:v>
      </x:c>
      <x:c r="Q10" s="117">
        <x:f>SUM(J10:P10)</x:f>
      </x:c>
      <x:c r="R10" s="81" t="n">
        <x:v>10972628</x:v>
      </x:c>
      <x:c r="S10" s="81" t="n">
        <x:v>368826</x:v>
      </x:c>
      <x:c r="T10" s="59">
        <x:f>SUM('Part C'!$R10:$S10)</x:f>
      </x:c>
      <x:c r="U10" s="81" t="n">
        <x:v>24010.1269146608</x:v>
      </x:c>
      <x:c r="V10" s="81" t="n">
        <x:v>807.059080962801</x:v>
      </x:c>
      <x:c r="W10" s="81" t="n">
        <x:v>3963785.07741936</x:v>
      </x:c>
      <x:c r="X10" s="81" t="n">
        <x:v>15305239.0774194</x:v>
      </x:c>
      <x:c r="Y10" s="12" t="n">
        <x:v>33490.6763182043</x:v>
      </x:c>
    </x:row>
    <x:row r="11" spans="1:25" s="6" customFormat="1">
      <x:c r="A11" s="184" t="s">
        <x:v>142</x:v>
      </x:c>
      <x:c r="B11" s="184" t="s">
        <x:v>143</x:v>
      </x:c>
      <x:c r="C11" s="184" t="s">
        <x:v>16</x:v>
      </x:c>
      <x:c r="D11" s="81" t="n">
        <x:v>16036390</x:v>
      </x:c>
      <x:c r="E11" s="81" t="n">
        <x:v>5347799</x:v>
      </x:c>
      <x:c r="F11" s="116" t="n">
        <x:v>7661313.60985327</x:v>
      </x:c>
      <x:c r="G11" s="81" t="n">
        <x:v>2179050</x:v>
      </x:c>
      <x:c r="H11" s="81" t="n">
        <x:v>1635561</x:v>
      </x:c>
      <x:c r="I11" s="117">
        <x:f>SUM(D11:H11)</x:f>
      </x:c>
      <x:c r="J11" s="81" t="n">
        <x:v>20834744</x:v>
      </x:c>
      <x:c r="K11" s="81" t="n">
        <x:v>0</x:v>
      </x:c>
      <x:c r="L11" s="81" t="n">
        <x:v>6076287</x:v>
      </x:c>
      <x:c r="M11" s="81" t="n">
        <x:v>0</x:v>
      </x:c>
      <x:c r="N11" s="81" t="n">
        <x:v>1160815</x:v>
      </x:c>
      <x:c r="O11" s="81" t="n">
        <x:v>841311</x:v>
      </x:c>
      <x:c r="P11" s="81" t="n">
        <x:v>3946956</x:v>
      </x:c>
      <x:c r="Q11" s="117">
        <x:f>SUM(J11:P11)</x:f>
      </x:c>
      <x:c r="R11" s="81" t="n">
        <x:v>31666565</x:v>
      </x:c>
      <x:c r="S11" s="81" t="n">
        <x:v>1193549</x:v>
      </x:c>
      <x:c r="T11" s="59">
        <x:f>SUM('Part C'!$R11:$S11)</x:f>
      </x:c>
      <x:c r="U11" s="81" t="n">
        <x:v>23114.2810218978</x:v>
      </x:c>
      <x:c r="V11" s="81" t="n">
        <x:v>871.203649635037</x:v>
      </x:c>
      <x:c r="W11" s="81" t="n">
        <x:v>11882681.7419355</x:v>
      </x:c>
      <x:c r="X11" s="81" t="n">
        <x:v>44742795.7419355</x:v>
      </x:c>
      <x:c r="Y11" s="12" t="n">
        <x:v>32658.9749941135</x:v>
      </x:c>
    </x:row>
    <x:row r="12" spans="1:25" s="6" customFormat="1">
      <x:c r="A12" s="184" t="s">
        <x:v>147</x:v>
      </x:c>
      <x:c r="B12" s="184" t="s">
        <x:v>148</x:v>
      </x:c>
      <x:c r="C12" s="184" t="s">
        <x:v>16</x:v>
      </x:c>
      <x:c r="D12" s="81" t="n">
        <x:v>14383263</x:v>
      </x:c>
      <x:c r="E12" s="81" t="n">
        <x:v>4296908</x:v>
      </x:c>
      <x:c r="F12" s="116" t="n">
        <x:v>6692545.0535761</x:v>
      </x:c>
      <x:c r="G12" s="81" t="n">
        <x:v>438905</x:v>
      </x:c>
      <x:c r="H12" s="81" t="n">
        <x:v>719932</x:v>
      </x:c>
      <x:c r="I12" s="117">
        <x:f>SUM(D12:H12)</x:f>
      </x:c>
      <x:c r="J12" s="81" t="n">
        <x:v>16659184</x:v>
      </x:c>
      <x:c r="K12" s="81" t="n">
        <x:v>0</x:v>
      </x:c>
      <x:c r="L12" s="81" t="n">
        <x:v>5389372</x:v>
      </x:c>
      <x:c r="M12" s="81" t="n">
        <x:v>0</x:v>
      </x:c>
      <x:c r="N12" s="81" t="n">
        <x:v>1120971</x:v>
      </x:c>
      <x:c r="O12" s="81" t="n">
        <x:v>899373</x:v>
      </x:c>
      <x:c r="P12" s="81" t="n">
        <x:v>2462655</x:v>
      </x:c>
      <x:c r="Q12" s="117">
        <x:f>SUM(J12:P12)</x:f>
      </x:c>
      <x:c r="R12" s="81" t="n">
        <x:v>25659713</x:v>
      </x:c>
      <x:c r="S12" s="81" t="n">
        <x:v>871840</x:v>
      </x:c>
      <x:c r="T12" s="59">
        <x:f>SUM('Part C'!$R12:$S12)</x:f>
      </x:c>
      <x:c r="U12" s="81" t="n">
        <x:v>22808.6337777778</x:v>
      </x:c>
      <x:c r="V12" s="81" t="n">
        <x:v>774.968888888889</x:v>
      </x:c>
      <x:c r="W12" s="81" t="n">
        <x:v>9757676.61290323</x:v>
      </x:c>
      <x:c r="X12" s="81" t="n">
        <x:v>36289229.6129032</x:v>
      </x:c>
      <x:c r="Y12" s="12" t="n">
        <x:v>32257.0929892473</x:v>
      </x:c>
    </x:row>
    <x:row r="13" spans="1:25" s="3" customFormat="1" ht="15" customHeight="1">
      <x:c r="A13" s="4" t="s">
        <x:v>152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7" sqref="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188</x:v>
      </x:c>
      <x:c r="G6" s="144" t="s"/>
      <x:c r="H6" s="144" t="s"/>
      <x:c r="I6" s="144" t="s"/>
      <x:c r="J6" s="135" t="s"/>
      <x:c r="K6" s="134" t="s">
        <x:v>189</x:v>
      </x:c>
      <x:c r="L6" s="144" t="s"/>
      <x:c r="M6" s="144" t="s"/>
      <x:c r="N6" s="135" t="s"/>
      <x:c r="O6" s="65" t="s"/>
      <x:c r="P6" s="134" t="s">
        <x:v>190</x:v>
      </x:c>
      <x:c r="Q6" s="144" t="s"/>
      <x:c r="R6" s="144" t="s"/>
      <x:c r="S6" s="144" t="s"/>
      <x:c r="T6" s="144" t="s"/>
      <x:c r="U6" s="144" t="s"/>
      <x:c r="V6" s="135" t="s"/>
      <x:c r="W6" s="67" t="s">
        <x:v>191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192</x:v>
      </x:c>
      <x:c r="E7" s="75" t="s">
        <x:v>193</x:v>
      </x:c>
      <x:c r="F7" s="75" t="s">
        <x:v>194</x:v>
      </x:c>
      <x:c r="G7" s="100" t="s">
        <x:v>195</x:v>
      </x:c>
      <x:c r="H7" s="100" t="s">
        <x:v>196</x:v>
      </x:c>
      <x:c r="I7" s="100" t="s">
        <x:v>197</x:v>
      </x:c>
      <x:c r="J7" s="113" t="s">
        <x:v>198</x:v>
      </x:c>
      <x:c r="K7" s="75" t="s">
        <x:v>199</x:v>
      </x:c>
      <x:c r="L7" s="100" t="s">
        <x:v>200</x:v>
      </x:c>
      <x:c r="M7" s="100" t="s">
        <x:v>201</x:v>
      </x:c>
      <x:c r="N7" s="75" t="s">
        <x:v>202</x:v>
      </x:c>
      <x:c r="O7" s="113" t="s">
        <x:v>203</x:v>
      </x:c>
      <x:c r="P7" s="75" t="s">
        <x:v>204</x:v>
      </x:c>
      <x:c r="Q7" s="100" t="s">
        <x:v>205</x:v>
      </x:c>
      <x:c r="R7" s="100" t="s">
        <x:v>206</x:v>
      </x:c>
      <x:c r="S7" s="100" t="s">
        <x:v>207</x:v>
      </x:c>
      <x:c r="T7" s="100" t="s">
        <x:v>208</x:v>
      </x:c>
      <x:c r="U7" s="100" t="s">
        <x:v>167</x:v>
      </x:c>
      <x:c r="V7" s="75" t="s">
        <x:v>209</x:v>
      </x:c>
      <x:c r="W7" s="75" t="s">
        <x:v>210</x:v>
      </x:c>
      <x:c r="X7" s="75" t="s">
        <x:v>211</x:v>
      </x:c>
      <x:c r="Y7" s="61" t="s">
        <x:v>178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140</x:v>
      </x:c>
      <x:c r="B10" s="184" t="s">
        <x:v>141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142</x:v>
      </x:c>
      <x:c r="B11" s="184" t="s">
        <x:v>143</x:v>
      </x:c>
      <x:c r="C11" s="184" t="s">
        <x:v>16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147</x:v>
      </x:c>
      <x:c r="B12" s="184" t="s">
        <x:v>148</x:v>
      </x:c>
      <x:c r="C12" s="184" t="s">
        <x:v>16</x:v>
      </x:c>
      <x:c r="D12" s="185" t="s">
        <x:v>137</x:v>
      </x:c>
      <x:c r="E12" s="170" t="s">
        <x:v>137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212</x:v>
      </x:c>
      <x:c r="B13" s="4" t="s"/>
      <x:c r="C13" s="4" t="s"/>
      <x:c r="D13" s="4" t="s"/>
      <x:c r="E13" s="4" t="s"/>
      <x:c r="F13" s="13">
        <x:f>SUM(F8:F12)</x:f>
      </x:c>
      <x:c r="G13" s="13">
        <x:f>SUM(G8:G12)</x:f>
      </x:c>
      <x:c r="H13" s="13">
        <x:f>SUM(H8:H12)</x:f>
      </x:c>
      <x:c r="I13" s="13">
        <x:f>SUM(I8:I12)</x:f>
      </x:c>
      <x:c r="J13" s="13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34" t="s">
        <x:v>213</x:v>
      </x:c>
      <x:c r="G16" s="144" t="s"/>
      <x:c r="H16" s="144" t="s"/>
      <x:c r="I16" s="144" t="s"/>
      <x:c r="J16" s="135" t="s"/>
      <x:c r="K16" s="134" t="s">
        <x:v>214</x:v>
      </x:c>
      <x:c r="L16" s="144" t="s"/>
      <x:c r="M16" s="144" t="s"/>
      <x:c r="N16" s="135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215</x:v>
      </x:c>
      <x:c r="F17" s="97" t="s">
        <x:v>194</x:v>
      </x:c>
      <x:c r="G17" s="5" t="s">
        <x:v>195</x:v>
      </x:c>
      <x:c r="H17" s="5" t="s">
        <x:v>196</x:v>
      </x:c>
      <x:c r="I17" s="98" t="s">
        <x:v>197</x:v>
      </x:c>
      <x:c r="J17" s="11" t="s">
        <x:v>198</x:v>
      </x:c>
      <x:c r="K17" s="97" t="s">
        <x:v>199</x:v>
      </x:c>
      <x:c r="L17" s="5" t="s">
        <x:v>211</x:v>
      </x:c>
      <x:c r="M17" s="98" t="s">
        <x:v>216</x:v>
      </x:c>
      <x:c r="N17" s="61" t="s">
        <x:v>202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217</x:v>
      </x:c>
      <x:c r="E18" s="16" t="n">
        <x:v>0</x:v>
      </x:c>
      <x:c r="F18" s="7" t="n">
        <x:v>0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81" t="n">
        <x:v>0</x:v>
      </x:c>
      <x:c r="L18" s="81" t="n">
        <x:v>0</x:v>
      </x:c>
      <x:c r="M18" s="81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218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6:J16"/>
    <x:mergeCell ref="K16:N1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220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221</x:v>
      </x:c>
      <x:c r="E7" s="61" t="s">
        <x:v>222</x:v>
      </x:c>
      <x:c r="F7" s="61" t="s">
        <x:v>223</x:v>
      </x:c>
      <x:c r="G7" s="61" t="s">
        <x:v>224</x:v>
      </x:c>
      <x:c r="H7" s="61" t="s">
        <x:v>225</x:v>
      </x:c>
      <x:c r="I7" s="61" t="s">
        <x:v>226</x:v>
      </x:c>
      <x:c r="J7" s="61" t="s">
        <x:v>227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140</x:v>
      </x:c>
      <x:c r="B10" s="184" t="s">
        <x:v>141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142</x:v>
      </x:c>
      <x:c r="B11" s="184" t="s">
        <x:v>143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147</x:v>
      </x:c>
      <x:c r="B12" s="184" t="s">
        <x:v>148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 ht="15" customHeight="1">
      <x:c r="A13" s="4" t="s">
        <x:v>152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87" t="s"/>
      <x:c r="H13" s="14">
        <x:f>SUM(H8:H12)</x:f>
      </x:c>
      <x:c r="I13" s="187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228</x:v>
      </x:c>
      <x:c r="C1" s="82" t="s">
        <x:v>229</x:v>
      </x:c>
    </x:row>
    <x:row r="2" spans="1:9" x14ac:dyDescent="0.3">
      <x:c r="A2" s="2" t="s">
        <x:v>133</x:v>
      </x:c>
      <x:c r="B2" s="83" t="s">
        <x:v>170</x:v>
      </x:c>
      <x:c r="C2" s="83" t="s">
        <x:v>136</x:v>
      </x:c>
    </x:row>
    <x:row r="3" spans="1:9" x14ac:dyDescent="0.3">
      <x:c r="A3" s="2" t="s">
        <x:v>230</x:v>
      </x:c>
      <x:c r="B3" s="83" t="s">
        <x:v>231</x:v>
      </x:c>
      <x:c r="C3" s="83" t="s">
        <x:v>137</x:v>
      </x:c>
      <x:c r="D3" s="2" t="s">
        <x:v>133</x:v>
      </x:c>
      <x:c r="F3" s="2" t="s">
        <x:v>170</x:v>
      </x:c>
      <x:c r="H3" s="2" t="n">
        <x:v>2022</x:v>
      </x:c>
      <x:c r="I3" s="2" t="n">
        <x:v>2015</x:v>
      </x:c>
    </x:row>
    <x:row r="4" spans="1:9" x14ac:dyDescent="0.3">
      <x:c r="A4" s="2" t="s">
        <x:v>232</x:v>
      </x:c>
      <x:c r="B4" s="83" t="s">
        <x:v>233</x:v>
      </x:c>
      <x:c r="D4" s="2" t="s">
        <x:v>234</x:v>
      </x:c>
      <x:c r="F4" s="2" t="s">
        <x:v>134</x:v>
      </x:c>
      <x:c r="H4" s="2" t="n">
        <x:v>2023</x:v>
      </x:c>
      <x:c r="I4" s="2" t="n">
        <x:v>2016</x:v>
      </x:c>
    </x:row>
    <x:row r="5" spans="1:9" x14ac:dyDescent="0.3">
      <x:c r="A5" s="2" t="s">
        <x:v>235</x:v>
      </x:c>
      <x:c r="B5" s="83" t="s">
        <x:v>236</x:v>
      </x:c>
      <x:c r="D5" s="2" t="s">
        <x:v>149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149</x:v>
      </x:c>
      <x:c r="B6" s="83" t="s">
        <x:v>237</x:v>
      </x:c>
      <x:c r="C6" s="0" t="s"/>
      <x:c r="D6" s="0" t="s">
        <x:v>230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238</x:v>
      </x:c>
      <x:c r="B7" s="83" t="s">
        <x:v>239</x:v>
      </x:c>
      <x:c r="D7" s="2" t="s">
        <x:v>144</x:v>
      </x:c>
      <x:c r="F7" s="2" t="n">
        <x:v>3</x:v>
      </x:c>
      <x:c r="I7" s="2" t="n">
        <x:v>2019</x:v>
      </x:c>
    </x:row>
    <x:row r="8" spans="1:9" x14ac:dyDescent="0.3">
      <x:c r="A8" s="2" t="s">
        <x:v>240</x:v>
      </x:c>
      <x:c r="B8" s="83" t="s">
        <x:v>6</x:v>
      </x:c>
      <x:c r="D8" s="2" t="s">
        <x:v>235</x:v>
      </x:c>
      <x:c r="F8" s="2" t="n">
        <x:v>4</x:v>
      </x:c>
      <x:c r="I8" s="2" t="n">
        <x:v>2020</x:v>
      </x:c>
    </x:row>
    <x:row r="9" spans="1:9" x14ac:dyDescent="0.3">
      <x:c r="A9" s="2" t="s">
        <x:v>241</x:v>
      </x:c>
      <x:c r="B9" s="83" t="n">
        <x:v>6</x:v>
      </x:c>
      <x:c r="D9" s="2" t="s">
        <x:v>232</x:v>
      </x:c>
      <x:c r="F9" s="2" t="n">
        <x:v>5</x:v>
      </x:c>
      <x:c r="I9" s="2" t="n">
        <x:v>2021</x:v>
      </x:c>
    </x:row>
    <x:row r="10" spans="1:9" x14ac:dyDescent="0.3">
      <x:c r="A10" s="2" t="s">
        <x:v>234</x:v>
      </x:c>
      <x:c r="B10" s="83" t="n">
        <x:v>7</x:v>
      </x:c>
      <x:c r="D10" s="2" t="s">
        <x:v>241</x:v>
      </x:c>
      <x:c r="F10" s="2" t="n">
        <x:v>6</x:v>
      </x:c>
      <x:c r="I10" s="2" t="n">
        <x:v>2022</x:v>
      </x:c>
    </x:row>
    <x:row r="11" spans="1:9" x14ac:dyDescent="0.3">
      <x:c r="A11" s="2" t="s">
        <x:v>144</x:v>
      </x:c>
      <x:c r="B11" s="83" t="n">
        <x:v>8</x:v>
      </x:c>
      <x:c r="D11" s="2" t="s">
        <x:v>238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240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238</x:v>
      </x:c>
      <x:c r="F16" s="2" t="n">
        <x:v>12</x:v>
      </x:c>
    </x:row>
    <x:row r="17" spans="1:9" x14ac:dyDescent="0.3">
      <x:c r="B17" s="83" t="s">
        <x:v>240</x:v>
      </x:c>
      <x:c r="F17" s="2" t="s">
        <x:v>238</x:v>
      </x:c>
    </x:row>
    <x:row r="18" spans="1:9" x14ac:dyDescent="0.3">
      <x:c r="B18" s="83" t="s">
        <x:v>241</x:v>
      </x:c>
      <x:c r="F18" s="2" t="s">
        <x:v>240</x:v>
      </x:c>
    </x:row>
    <x:row r="19" spans="1:9">
      <x:c r="F19" s="2" t="s">
        <x:v>241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