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<x:sst xmlns:x="http://schemas.openxmlformats.org/spreadsheetml/2006/main" count="235" uniqueCount="235">
  <x:si>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</x:si>
  <x:si>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</x:si>
  <x:si>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Caledonia-Mumford</x:t>
  </x:si>
  <x:si>
    <x:t>BEDS Code</x:t>
  </x:si>
  <x:si>
    <x:t>240201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</x:si>
  <x:si>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</x:si>
  <x:si>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</x:si>
  <x:si>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</x:si>
  <x:si>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</x:si>
  <x:si>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</x:si>
  <x:si>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Jeremy Nardone</x:t>
  </x:si>
  <x:si>
    <x:t>Street Address Line 1</x:t>
  </x:si>
  <x:si>
    <x:t>99 North Street</x:t>
  </x:si>
  <x:si>
    <x:t>Title of Contact</x:t>
  </x:si>
  <x:si>
    <x:t>Business Administrator</x:t>
  </x:si>
  <x:si>
    <x:t>Street Address Line 2</x:t>
  </x:si>
  <x:si>
    <x:t/>
  </x:si>
  <x:si>
    <x:t>Email Address</x:t>
  </x:si>
  <x:si>
    <x:t>jnardone@cal-mum.org</x:t>
  </x:si>
  <x:si>
    <x:t>City</x:t>
  </x:si>
  <x:si>
    <x:t>Caledonia</x:t>
  </x:si>
  <x:si>
    <x:t>Phone Number</x:t>
  </x:si>
  <x:si>
    <x:t>5855383401</x:t>
  </x:si>
  <x:si>
    <x:t>Zip Code</x:t>
  </x:si>
  <x:si>
    <x:t>14423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</x:si>
  <x:si>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</x:si>
  <x:si>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</x:si>
  <x:si>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</x:si>
  <x:si>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</x:si>
  <x:si>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</x:si>
  <x:si>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</x:si>
  <x:si>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</x:si>
  <x:si>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</x:si>
  <x:si>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</x:si>
  <x:si>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</x:si>
  <x:si>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</x:si>
  <x:si>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</x:si>
  <x:si>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</x:si>
  <x:si>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</x:si>
  <x:si>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</x:si>
  <x:si>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</x:si>
  <x:si>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</x:si>
  <x:si>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</x:si>
  <x:si>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</x:si>
  <x:si>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</x:si>
  <x:si>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</x:si>
  <x:si>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</x:si>
  <x:si>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</x:si>
  <x:si>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</x:si>
  <x:si>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</x:si>
  <x:si>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</x:si>
  <x:si>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</x:si>
  <x:si>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</x:si>
  <x:si>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</x:si>
  <x:si>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</x:si>
  <x:si>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</x:si>
  <x:si>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</x:si>
  <x:si>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</x:si>
  <x:si>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</x:si>
  <x:si>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</x:si>
  <x:si>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</x:si>
  <x:si>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</x:si>
  <x:si>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</x:si>
  <x:si>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</x:si>
  <x:si>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</x:si>
  <x:si>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</x:si>
  <x:si>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</x:si>
  <x:si>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</x:si>
  <x:si>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</x:si>
  <x:si>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</x:si>
  <x:si>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</x:si>
  <x:si>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</x:si>
  <x:si>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</x:si>
  <x:si>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</x:si>
  <x:si>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</x:si>
  <x:si>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</x:si>
  <x:si>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</x:si>
  <x:si>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</x:si>
  <x:si>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</x:si>
  <x:si>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</x:si>
  <x:si>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</x:si>
  <x:si>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</x:si>
  <x:si>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</x:si>
  <x:si>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</x:si>
  <x:si>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</x:si>
  <x:si>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</x:si>
  <x:si>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</x:si>
  <x:si>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</x:si>
  <x:si>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</x:si>
  <x:si>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</x:si>
  <x:si>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</x:si>
  <x:si>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</x:si>
  <x:si>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</x:si>
  <x:si>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</x:si>
  <x:si>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</x:si>
  <x:si>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</x:si>
  <x:si>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</x:si>
  <x:si>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</x:si>
  <x:si>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</x:si>
  <x:si>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</x:si>
  <x:si>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</x:si>
  <x:si>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</x:si>
  <x:si>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</x:si>
  <x:si>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</x:si>
  <x:si>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</x:si>
  <x:si>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</x:si>
  <x:si>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</x:si>
  <x:si>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</x:si>
  <x:si>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</x:si>
  <x:si>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</x:si>
  <x:si>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</x:si>
  <x:si>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</x:si>
  <x:si>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</x:si>
  <x:si>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</x:si>
  <x:si>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</x:si>
  <x:si>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</x:si>
  <x:si>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</x:si>
  <x:si>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</x:si>
  <x:si>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</x:si>
  <x:si>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</x:si>
  <x:si>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</x:si>
  <x:si>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</x:si>
  <x:si>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</x:si>
  <x:si>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</x:si>
  <x:si>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</x:si>
  <x:si>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</x:si>
  <x:si>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</x:si>
  <x:si>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</x:si>
  <x:si>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</x:si>
  <x:si>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</x:si>
  <x:si>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</x:si>
  <x:si>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240201040001</x:t>
  </x:si>
  <x:si>
    <x:t>CALEDONIA-MUMFORD ELEMENTARY SCHOOL</x:t>
  </x:si>
  <x:si>
    <x:t>Elementary School</x:t>
  </x:si>
  <x:si>
    <x:t>Pre-K</x:t>
  </x:si>
  <x:si>
    <x:t>5</x:t>
  </x:si>
  <x:si>
    <x:t>Yes</x:t>
  </x:si>
  <x:si>
    <x:t>No</x:t>
  </x:si>
  <x:si>
    <x:t>240201040002</x:t>
  </x:si>
  <x:si>
    <x:t>CALEDONIA-MUMFORD MIDDLE/HIGH SCHOOL</x:t>
  </x:si>
  <x:si>
    <x:t>24020104002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</x:si>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</x:sst>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19349205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61177</x:v>
      </x:c>
      <x:c r="E15" s="10" t="n">
        <x:v>379240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515095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1211513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1341513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1371856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515095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16644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881486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242600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341044</x:v>
      </x:c>
      <x:c r="E37" s="10" t="n">
        <x:v>0</x:v>
      </x:c>
      <x:c r="F37" s="7" t="n">
        <x:v>12</x:v>
      </x:c>
      <x:c r="G37" s="132" t="n">
        <x:v>28420.3333333333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245000</x:v>
      </x:c>
      <x:c r="E38" s="10" t="n">
        <x:v>0</x:v>
      </x:c>
      <x:c r="F38" s="7" t="n">
        <x:v>3</x:v>
      </x:c>
      <x:c r="G38" s="132" t="n">
        <x:v>81666.6666666667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189939</x:v>
      </x:c>
      <x:c r="E43" s="10" t="n">
        <x:v>143740</x:v>
      </x:c>
      <x:c r="F43" s="7" t="n">
        <x:v>1</x:v>
      </x:c>
      <x:c r="G43" s="132" t="n">
        <x:v>333679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143740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766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16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15943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560989</x:v>
      </x:c>
      <x:c r="E63" s="10" t="n">
        <x:v>0</x:v>
      </x:c>
      <x:c r="F63" s="84" t="n">
        <x:v>4.5</x:v>
      </x:c>
      <x:c r="G63" s="132" t="n">
        <x:v>124664.222222222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1207112</x:v>
      </x:c>
      <x:c r="E64" s="10" t="n">
        <x:v>0</x:v>
      </x:c>
      <x:c r="F64" s="84" t="n">
        <x:v>15</x:v>
      </x:c>
      <x:c r="G64" s="132" t="n">
        <x:v>80474.1333333333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487726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484736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1071753</x:v>
      </x:c>
      <x:c r="E75" s="10" t="n">
        <x:v>8129</x:v>
      </x:c>
      <x:c r="F75" s="84" t="n">
        <x:v>25</x:v>
      </x:c>
      <x:c r="G75" s="132" t="n">
        <x:v>43195.28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13000</x:v>
      </x:c>
      <x:c r="E76" s="10" t="n">
        <x:v>0</x:v>
      </x:c>
      <x:c r="F76" s="84" t="n">
        <x:v>2</x:v>
      </x:c>
      <x:c r="G76" s="132" t="n">
        <x:v>6500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188084</x:v>
      </x:c>
      <x:c r="E77" s="10" t="n">
        <x:v>0</x:v>
      </x:c>
      <x:c r="F77" s="84" t="n">
        <x:v>2</x:v>
      </x:c>
      <x:c r="G77" s="132" t="n">
        <x:v>94042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593879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4328770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9296212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131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361</x:v>
      </x:c>
      <x:c r="L8" s="107" t="n">
        <x:v>37</x:v>
      </x:c>
      <x:c r="M8" s="107" t="n">
        <x:v>16</x:v>
      </x:c>
      <x:c r="N8" s="107" t="n">
        <x:v>148</x:v>
      </x:c>
      <x:c r="O8" s="107" t="n">
        <x:v>9</x:v>
      </x:c>
      <x:c r="P8" s="107" t="n">
        <x:v>38</x:v>
      </x:c>
      <x:c r="Q8" s="108" t="n">
        <x:v>6</x:v>
      </x:c>
      <x:c r="R8" s="108" t="n">
        <x:v>30</x:v>
      </x:c>
      <x:c r="S8" s="108" t="n">
        <x:v>1</x:v>
      </x:c>
      <x:c r="T8" s="108" t="n">
        <x:v>2</x:v>
      </x:c>
      <x:c r="U8" s="108" t="n">
        <x:v>0</x:v>
      </x:c>
      <x:c r="V8" s="108" t="n">
        <x:v>22.5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405</x:v>
      </x:c>
      <x:c r="L9" s="107" t="n">
        <x:v>0</x:v>
      </x:c>
      <x:c r="M9" s="107" t="n">
        <x:v>0</x:v>
      </x:c>
      <x:c r="N9" s="107" t="n">
        <x:v>148</x:v>
      </x:c>
      <x:c r="O9" s="107" t="n">
        <x:v>2</x:v>
      </x:c>
      <x:c r="P9" s="107" t="n">
        <x:v>60</x:v>
      </x:c>
      <x:c r="Q9" s="108" t="n">
        <x:v>10</x:v>
      </x:c>
      <x:c r="R9" s="108" t="n">
        <x:v>37</x:v>
      </x:c>
      <x:c r="S9" s="108" t="n">
        <x:v>1</x:v>
      </x:c>
      <x:c r="T9" s="108" t="n">
        <x:v>2</x:v>
      </x:c>
      <x:c r="U9" s="108" t="n">
        <x:v>1</x:v>
      </x:c>
      <x:c r="V9" s="108" t="n">
        <x:v>40.9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134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>
        <x:v>2219447</x:v>
      </x:c>
      <x:c r="E8" s="81" t="n">
        <x:v>844861</x:v>
      </x:c>
      <x:c r="F8" s="116" t="n">
        <x:v>1426891.35544241</x:v>
      </x:c>
      <x:c r="G8" s="81" t="n">
        <x:v>912082</x:v>
      </x:c>
      <x:c r="H8" s="81" t="n">
        <x:v>256607</x:v>
      </x:c>
      <x:c r="I8" s="117">
        <x:f>SUM(D8:H8)</x:f>
      </x:c>
      <x:c r="J8" s="81" t="n">
        <x:v>3341635</x:v>
      </x:c>
      <x:c r="K8" s="81" t="n">
        <x:v>89664</x:v>
      </x:c>
      <x:c r="L8" s="81" t="n">
        <x:v>655772</x:v>
      </x:c>
      <x:c r="M8" s="81" t="n">
        <x:v>218767</x:v>
      </x:c>
      <x:c r="N8" s="81" t="n">
        <x:v>380309</x:v>
      </x:c>
      <x:c r="O8" s="81" t="n">
        <x:v>218145</x:v>
      </x:c>
      <x:c r="P8" s="81" t="n">
        <x:v>755596</x:v>
      </x:c>
      <x:c r="Q8" s="117">
        <x:f>SUM(J8:P8)</x:f>
      </x:c>
      <x:c r="R8" s="81" t="n">
        <x:v>5552029</x:v>
      </x:c>
      <x:c r="S8" s="81" t="n">
        <x:v>107860</x:v>
      </x:c>
      <x:c r="T8" s="59">
        <x:f>SUM('Part C'!$R8:$S8)</x:f>
      </x:c>
      <x:c r="U8" s="81" t="n">
        <x:v>13410.6980676328</x:v>
      </x:c>
      <x:c r="V8" s="81" t="n">
        <x:v>260.531400966184</x:v>
      </x:c>
      <x:c r="W8" s="81" t="n">
        <x:v>2341122.48351648</x:v>
      </x:c>
      <x:c r="X8" s="81" t="n">
        <x:v>8001011.48351648</x:v>
      </x:c>
      <x:c r="Y8" s="12" t="n">
        <x:v>19326.1146944843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2265395</x:v>
      </x:c>
      <x:c r="E9" s="81" t="n">
        <x:v>820456</x:v>
      </x:c>
      <x:c r="F9" s="116" t="n">
        <x:v>1436922.82762807</x:v>
      </x:c>
      <x:c r="G9" s="81" t="n">
        <x:v>926042</x:v>
      </x:c>
      <x:c r="H9" s="81" t="n">
        <x:v>343518</x:v>
      </x:c>
      <x:c r="I9" s="117">
        <x:f>SUM(D9:H9)</x:f>
      </x:c>
      <x:c r="J9" s="81" t="n">
        <x:v>3584806</x:v>
      </x:c>
      <x:c r="K9" s="81" t="n">
        <x:v>0</x:v>
      </x:c>
      <x:c r="L9" s="81" t="n">
        <x:v>665809</x:v>
      </x:c>
      <x:c r="M9" s="81" t="n">
        <x:v>0</x:v>
      </x:c>
      <x:c r="N9" s="81" t="n">
        <x:v>386130</x:v>
      </x:c>
      <x:c r="O9" s="81" t="n">
        <x:v>388427</x:v>
      </x:c>
      <x:c r="P9" s="81" t="n">
        <x:v>767162</x:v>
      </x:c>
      <x:c r="Q9" s="117">
        <x:f>SUM(J9:P9)</x:f>
      </x:c>
      <x:c r="R9" s="81" t="n">
        <x:v>5672822</x:v>
      </x:c>
      <x:c r="S9" s="81" t="n">
        <x:v>119511</x:v>
      </x:c>
      <x:c r="T9" s="59">
        <x:f>SUM('Part C'!$R9:$S9)</x:f>
      </x:c>
      <x:c r="U9" s="81" t="n">
        <x:v>14006.9679012346</x:v>
      </x:c>
      <x:c r="V9" s="81" t="n">
        <x:v>295.088888888889</x:v>
      </x:c>
      <x:c r="W9" s="81" t="n">
        <x:v>2290228.51648352</x:v>
      </x:c>
      <x:c r="X9" s="81" t="n">
        <x:v>8082561.51648352</x:v>
      </x:c>
      <x:c r="Y9" s="12" t="n">
        <x:v>19956.9420160087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159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185" t="s">
        <x:v>136</x:v>
      </x:c>
      <x:c r="E8" s="170" t="s">
        <x:v>137</x:v>
      </x:c>
      <x:c r="F8" s="119" t="n">
        <x:v>0</x:v>
      </x:c>
      <x:c r="G8" s="119" t="n">
        <x:v>25</x:v>
      </x:c>
      <x:c r="H8" s="119" t="n">
        <x:v>0</x:v>
      </x:c>
      <x:c r="I8" s="119" t="n">
        <x:v>12</x:v>
      </x:c>
      <x:c r="J8" s="120">
        <x:f>SUM(F8:I8)</x:f>
      </x:c>
      <x:c r="K8" s="81" t="n">
        <x:v>61177</x:v>
      </x:c>
      <x:c r="L8" s="81" t="n">
        <x:v>28487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141</x:v>
      </x:c>
      <x:c r="B3" s="83" t="s">
        <x:v>221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2023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141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230</x:v>
      </x:c>
      <x:c r="B7" s="83" t="s">
        <x:v>231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s">
        <x:v>6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234</x:v>
      </x:c>
      <x:c r="F10" s="2" t="n">
        <x:v>6</x:v>
      </x:c>
      <x:c r="I10" s="2" t="n">
        <x:v>2022</x:v>
      </x:c>
    </x:row>
    <x:row r="11" spans="1:9" x14ac:dyDescent="0.3">
      <x:c r="A11" s="2" t="s">
        <x:v>232</x:v>
      </x:c>
      <x:c r="B11" s="83" t="n">
        <x:v>8</x:v>
      </x:c>
      <x:c r="D11" s="2" t="s">
        <x:v>230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233</x:v>
      </x:c>
      <x:c r="F17" s="2" t="s">
        <x:v>230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