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<x:sst xmlns:x="http://schemas.openxmlformats.org/spreadsheetml/2006/main" count="234" uniqueCount="234">
  <x:si>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</x:si>
  <x:si>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</x:si>
  <x:si>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Brushton-Moira</x:t>
  </x:si>
  <x:si>
    <x:t>BEDS Code</x:t>
  </x:si>
  <x:si>
    <x:t>161601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</x:si>
  <x:si>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</x:si>
  <x:si>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</x:si>
  <x:si>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</x:si>
  <x:si>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</x:si>
  <x:si>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</x:si>
  <x:si>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Angela DeBeer</x:t>
  </x:si>
  <x:si>
    <x:t>Street Address Line 1</x:t>
  </x:si>
  <x:si>
    <x:t>758 County Route 7</x:t>
  </x:si>
  <x:si>
    <x:t>Title of Contact</x:t>
  </x:si>
  <x:si>
    <x:t>School Business Executive</x:t>
  </x:si>
  <x:si>
    <x:t>Street Address Line 2</x:t>
  </x:si>
  <x:si>
    <x:t/>
  </x:si>
  <x:si>
    <x:t>Email Address</x:t>
  </x:si>
  <x:si>
    <x:t>adebeer@bmcsd.org</x:t>
  </x:si>
  <x:si>
    <x:t>City</x:t>
  </x:si>
  <x:si>
    <x:t>Brushton</x:t>
  </x:si>
  <x:si>
    <x:t>Phone Number</x:t>
  </x:si>
  <x:si>
    <x:t>5185297342</x:t>
  </x:si>
  <x:si>
    <x:t>Zip Code</x:t>
  </x:si>
  <x:si>
    <x:t>12916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</x:si>
  <x:si>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</x:si>
  <x:si>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</x:si>
  <x:si>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</x:si>
  <x:si>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</x:si>
  <x:si>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</x:si>
  <x:si>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</x:si>
  <x:si>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</x:si>
  <x:si>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</x:si>
  <x:si>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</x:si>
  <x:si>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</x:si>
  <x:si>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</x:si>
  <x:si>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</x:si>
  <x:si>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</x:si>
  <x:si>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</x:si>
  <x:si>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</x:si>
  <x:si>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</x:si>
  <x:si>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</x:si>
  <x:si>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</x:si>
  <x:si>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</x:si>
  <x:si>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</x:si>
  <x:si>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</x:si>
  <x:si>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</x:si>
  <x:si>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</x:si>
  <x:si>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</x:si>
  <x:si>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</x:si>
  <x:si>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</x:si>
  <x:si>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</x:si>
  <x:si>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</x:si>
  <x:si>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</x:si>
  <x:si>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</x:si>
  <x:si>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</x:si>
  <x:si>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</x:si>
  <x:si>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</x:si>
  <x:si>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</x:si>
  <x:si>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</x:si>
  <x:si>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</x:si>
  <x:si>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</x:si>
  <x:si>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</x:si>
  <x:si>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</x:si>
  <x:si>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</x:si>
  <x:si>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</x:si>
  <x:si>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</x:si>
  <x:si>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</x:si>
  <x:si>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</x:si>
  <x:si>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</x:si>
  <x:si>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</x:si>
  <x:si>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</x:si>
  <x:si>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</x:si>
  <x:si>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</x:si>
  <x:si>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</x:si>
  <x:si>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</x:si>
  <x:si>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</x:si>
  <x:si>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</x:si>
  <x:si>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</x:si>
  <x:si>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</x:si>
  <x:si>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</x:si>
  <x:si>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</x:si>
  <x:si>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</x:si>
  <x:si>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</x:si>
  <x:si>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</x:si>
  <x:si>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</x:si>
  <x:si>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</x:si>
  <x:si>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</x:si>
  <x:si>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</x:si>
  <x:si>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</x:si>
  <x:si>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</x:si>
  <x:si>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</x:si>
  <x:si>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</x:si>
  <x:si>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</x:si>
  <x:si>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</x:si>
  <x:si>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</x:si>
  <x:si>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</x:si>
  <x:si>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</x:si>
  <x:si>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</x:si>
  <x:si>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</x:si>
  <x:si>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</x:si>
  <x:si>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</x:si>
  <x:si>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</x:si>
  <x:si>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</x:si>
  <x:si>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</x:si>
  <x:si>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</x:si>
  <x:si>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</x:si>
  <x:si>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</x:si>
  <x:si>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</x:si>
  <x:si>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</x:si>
  <x:si>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</x:si>
  <x:si>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</x:si>
  <x:si>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</x:si>
  <x:si>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</x:si>
  <x:si>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</x:si>
  <x:si>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</x:si>
  <x:si>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</x:si>
  <x:si>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</x:si>
  <x:si>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</x:si>
  <x:si>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</x:si>
  <x:si>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</x:si>
  <x:si>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</x:si>
  <x:si>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</x:si>
  <x:si>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</x:si>
  <x:si>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</x:si>
  <x:si>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</x:si>
  <x:si>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</x:si>
  <x:si>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</x:si>
  <x:si>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</x:si>
  <x:si>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</x:si>
  <x:si>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</x:si>
  <x:si>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161601040002</x:t>
  </x:si>
  <x:si>
    <x:t>BRUSHTON-MOIRA HIGH SCHOOL</x:t>
  </x:si>
  <x:si>
    <x:t>Junior-Senior High School</x:t>
  </x:si>
  <x:si>
    <x:t>7</x:t>
  </x:si>
  <x:si>
    <x:t>12</x:t>
  </x:si>
  <x:si>
    <x:t>Yes</x:t>
  </x:si>
  <x:si>
    <x:t>No</x:t>
  </x:si>
  <x:si>
    <x:t>161601040003</x:t>
  </x:si>
  <x:si>
    <x:t>BRUSHTON GRADE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</x:si>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</x:sst>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21091458</x:v>
      </x:c>
      <x:c r="E14" s="10" t="n">
        <x:v>69000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227430</x:v>
      </x:c>
      <x:c r="E15" s="10" t="n">
        <x:v>3291764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136825</x:v>
      </x:c>
      <x:c r="E16" s="10" t="n">
        <x:v>432300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2126538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121825</x:v>
      </x:c>
      <x:c r="E24" s="10" t="n">
        <x:v>432300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933879</x:v>
      </x:c>
      <x:c r="E27" s="10" t="n">
        <x:v>72326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337989</x:v>
      </x:c>
      <x:c r="E28" s="10" t="n">
        <x:v>35151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19000</x:v>
      </x:c>
      <x:c r="E35" s="10" t="n">
        <x:v>0</x:v>
      </x:c>
      <x:c r="F35" s="7" t="n">
        <x:v>4</x:v>
      </x:c>
      <x:c r="G35" s="132" t="n">
        <x:v>4750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1309754</x:v>
      </x:c>
      <x:c r="E37" s="10" t="n">
        <x:v>0</x:v>
      </x:c>
      <x:c r="F37" s="7" t="n">
        <x:v>39</x:v>
      </x:c>
      <x:c r="G37" s="132" t="n">
        <x:v>33583.4358974359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9492</x:v>
      </x:c>
      <x:c r="F44" s="7" t="n">
        <x:v>4</x:v>
      </x:c>
      <x:c r="G44" s="132" t="n">
        <x:v>2373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735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12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5826</x:v>
      </x:c>
      <x:c r="E62" s="10" t="n">
        <x:v>0</x:v>
      </x:c>
      <x:c r="F62" s="84" t="n">
        <x:v>0.1</x:v>
      </x:c>
      <x:c r="G62" s="132" t="n">
        <x:v>58260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713187</x:v>
      </x:c>
      <x:c r="E63" s="10" t="n">
        <x:v>0</x:v>
      </x:c>
      <x:c r="F63" s="84" t="n">
        <x:v>2.7</x:v>
      </x:c>
      <x:c r="G63" s="132" t="n">
        <x:v>264143.333333333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1166819</x:v>
      </x:c>
      <x:c r="E64" s="10" t="n">
        <x:v>43322</x:v>
      </x:c>
      <x:c r="F64" s="84" t="n">
        <x:v>13.2</x:v>
      </x:c>
      <x:c r="G64" s="132" t="n">
        <x:v>91677.3484848485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897516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329271</x:v>
      </x:c>
      <x:c r="E66" s="10" t="n">
        <x:v>21055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79369</x:v>
      </x:c>
      <x:c r="E74" s="10" t="n">
        <x:v>29115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11021</x:v>
      </x:c>
      <x:c r="E76" s="10" t="n">
        <x:v>0</x:v>
      </x:c>
      <x:c r="F76" s="84" t="n">
        <x:v>0.1</x:v>
      </x:c>
      <x:c r="G76" s="132" t="n">
        <x:v>110210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6523</x:v>
      </x:c>
      <x:c r="E78" s="10" t="n">
        <x:v>14150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1277152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6214008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10158813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332</x:v>
      </x:c>
      <x:c r="L8" s="107" t="n">
        <x:v>0</x:v>
      </x:c>
      <x:c r="M8" s="107" t="n">
        <x:v>0</x:v>
      </x:c>
      <x:c r="N8" s="107" t="n">
        <x:v>179</x:v>
      </x:c>
      <x:c r="O8" s="107" t="n">
        <x:v>0</x:v>
      </x:c>
      <x:c r="P8" s="107" t="n">
        <x:v>125</x:v>
      </x:c>
      <x:c r="Q8" s="108" t="n">
        <x:v>5</x:v>
      </x:c>
      <x:c r="R8" s="108" t="n">
        <x:v>30</x:v>
      </x:c>
      <x:c r="S8" s="108" t="n">
        <x:v>12</x:v>
      </x:c>
      <x:c r="T8" s="108" t="n">
        <x:v>4</x:v>
      </x:c>
      <x:c r="U8" s="108" t="n">
        <x:v>5</x:v>
      </x:c>
      <x:c r="V8" s="108" t="n">
        <x:v>21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403</x:v>
      </x:c>
      <x:c r="L9" s="107" t="n">
        <x:v>9</x:v>
      </x:c>
      <x:c r="M9" s="107" t="n">
        <x:v>12</x:v>
      </x:c>
      <x:c r="N9" s="107" t="n">
        <x:v>230</x:v>
      </x:c>
      <x:c r="O9" s="107" t="n">
        <x:v>0</x:v>
      </x:c>
      <x:c r="P9" s="107" t="n">
        <x:v>95</x:v>
      </x:c>
      <x:c r="Q9" s="108" t="n">
        <x:v>5</x:v>
      </x:c>
      <x:c r="R9" s="108" t="n">
        <x:v>39</x:v>
      </x:c>
      <x:c r="S9" s="108" t="n">
        <x:v>15</x:v>
      </x:c>
      <x:c r="T9" s="108" t="n">
        <x:v>4</x:v>
      </x:c>
      <x:c r="U9" s="108" t="n">
        <x:v>8</x:v>
      </x:c>
      <x:c r="V9" s="108" t="n">
        <x:v>25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141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3191551</x:v>
      </x:c>
      <x:c r="E8" s="81" t="n">
        <x:v>925518</x:v>
      </x:c>
      <x:c r="F8" s="116" t="n">
        <x:v>2000762.96266739</x:v>
      </x:c>
      <x:c r="G8" s="81" t="n">
        <x:v>368888</x:v>
      </x:c>
      <x:c r="H8" s="81" t="n">
        <x:v>976776</x:v>
      </x:c>
      <x:c r="I8" s="117">
        <x:f>SUM(D8:H8)</x:f>
      </x:c>
      <x:c r="J8" s="81" t="n">
        <x:v>4169286</x:v>
      </x:c>
      <x:c r="K8" s="81" t="n">
        <x:v>0</x:v>
      </x:c>
      <x:c r="L8" s="81" t="n">
        <x:v>1745911</x:v>
      </x:c>
      <x:c r="M8" s="81" t="n">
        <x:v>0</x:v>
      </x:c>
      <x:c r="N8" s="81" t="n">
        <x:v>236235</x:v>
      </x:c>
      <x:c r="O8" s="81" t="n">
        <x:v>504640</x:v>
      </x:c>
      <x:c r="P8" s="81" t="n">
        <x:v>807621</x:v>
      </x:c>
      <x:c r="Q8" s="117">
        <x:f>SUM(J8:P8)</x:f>
      </x:c>
      <x:c r="R8" s="81" t="n">
        <x:v>5995596</x:v>
      </x:c>
      <x:c r="S8" s="81" t="n">
        <x:v>1468096</x:v>
      </x:c>
      <x:c r="T8" s="59">
        <x:f>SUM('Part C'!$R8:$S8)</x:f>
      </x:c>
      <x:c r="U8" s="81" t="n">
        <x:v>18059.0240963855</x:v>
      </x:c>
      <x:c r="V8" s="81" t="n">
        <x:v>4421.97590361446</x:v>
      </x:c>
      <x:c r="W8" s="81" t="n">
        <x:v>2017614.06349206</x:v>
      </x:c>
      <x:c r="X8" s="81" t="n">
        <x:v>9481306.06349206</x:v>
      </x:c>
      <x:c r="Y8" s="12" t="n">
        <x:v>28558.1507936508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3501518</x:v>
      </x:c>
      <x:c r="E9" s="81" t="n">
        <x:v>1008129</x:v>
      </x:c>
      <x:c r="F9" s="116" t="n">
        <x:v>2191543.22949266</x:v>
      </x:c>
      <x:c r="G9" s="81" t="n">
        <x:v>106853</x:v>
      </x:c>
      <x:c r="H9" s="81" t="n">
        <x:v>834247</x:v>
      </x:c>
      <x:c r="I9" s="117">
        <x:f>SUM(D9:H9)</x:f>
      </x:c>
      <x:c r="J9" s="81" t="n">
        <x:v>4565029</x:v>
      </x:c>
      <x:c r="K9" s="81" t="n">
        <x:v>150597</x:v>
      </x:c>
      <x:c r="L9" s="81" t="n">
        <x:v>1883432</x:v>
      </x:c>
      <x:c r="M9" s="81" t="n">
        <x:v>216592</x:v>
      </x:c>
      <x:c r="N9" s="81" t="n">
        <x:v>227559</x:v>
      </x:c>
      <x:c r="O9" s="81" t="n">
        <x:v>177529</x:v>
      </x:c>
      <x:c r="P9" s="81" t="n">
        <x:v>421766</x:v>
      </x:c>
      <x:c r="Q9" s="117">
        <x:f>SUM(J9:P9)</x:f>
      </x:c>
      <x:c r="R9" s="81" t="n">
        <x:v>5974448</x:v>
      </x:c>
      <x:c r="S9" s="81" t="n">
        <x:v>1668057</x:v>
      </x:c>
      <x:c r="T9" s="59">
        <x:f>SUM('Part C'!$R9:$S9)</x:f>
      </x:c>
      <x:c r="U9" s="81" t="n">
        <x:v>14090.679245283</x:v>
      </x:c>
      <x:c r="V9" s="81" t="n">
        <x:v>3934.09669811321</x:v>
      </x:c>
      <x:c r="W9" s="81" t="n">
        <x:v>2576711.93650794</x:v>
      </x:c>
      <x:c r="X9" s="81" t="n">
        <x:v>10219216.9365079</x:v>
      </x:c>
      <x:c r="Y9" s="12" t="n">
        <x:v>24101.926737047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0.4</x:v>
      </x:c>
      <x:c r="P8" s="81" t="n">
        <x:v>0</x:v>
      </x:c>
      <x:c r="Q8" s="81" t="n">
        <x:v>43620</x:v>
      </x:c>
      <x:c r="R8" s="81" t="n">
        <x:v>0</x:v>
      </x:c>
      <x:c r="S8" s="81" t="n">
        <x:v>0</x:v>
      </x:c>
      <x:c r="T8" s="81" t="n">
        <x:v>0</x:v>
      </x:c>
      <x:c r="U8" s="81" t="n">
        <x:v>12468</x:v>
      </x:c>
      <x:c r="V8" s="117">
        <x:f>SUM(P8:U8)</x:f>
      </x:c>
      <x:c r="W8" s="81" t="n">
        <x:v>43620</x:v>
      </x:c>
      <x:c r="X8" s="81" t="n">
        <x:v>0</x:v>
      </x:c>
      <x:c r="Y8" s="12" t="n">
        <x:v>12468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136</x:v>
      </x:c>
      <x:c r="F9" s="119" t="n">
        <x:v>9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68820</x:v>
      </x:c>
      <x:c r="L9" s="81" t="n">
        <x:v>81777</x:v>
      </x:c>
      <x:c r="M9" s="81" t="n">
        <x:v>0</x:v>
      </x:c>
      <x:c r="N9" s="117">
        <x:f>SUM(K9:M9)</x:f>
      </x:c>
      <x:c r="O9" s="121" t="n">
        <x:v>0.6</x:v>
      </x:c>
      <x:c r="P9" s="81" t="n">
        <x:v>0</x:v>
      </x:c>
      <x:c r="Q9" s="81" t="n">
        <x:v>58993</x:v>
      </x:c>
      <x:c r="R9" s="81" t="n">
        <x:v>0</x:v>
      </x:c>
      <x:c r="S9" s="81" t="n">
        <x:v>0</x:v>
      </x:c>
      <x:c r="T9" s="81" t="n">
        <x:v>0</x:v>
      </x:c>
      <x:c r="U9" s="81" t="n">
        <x:v>16861</x:v>
      </x:c>
      <x:c r="V9" s="117">
        <x:f>SUM(P9:U9)</x:f>
      </x:c>
      <x:c r="W9" s="81" t="n">
        <x:v>58993</x:v>
      </x:c>
      <x:c r="X9" s="81" t="n">
        <x:v>0</x:v>
      </x:c>
      <x:c r="Y9" s="12" t="n">
        <x:v>16861</x:v>
      </x:c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133</x:v>
      </x:c>
      <x:c r="B3" s="83" t="s">
        <x:v>220</x:v>
      </x:c>
      <x:c r="C3" s="83" t="s">
        <x:v>137</x:v>
      </x:c>
      <x:c r="D3" s="2" t="s">
        <x:v>140</x:v>
      </x:c>
      <x:c r="F3" s="2" t="s">
        <x:v>141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133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