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<x:sst xmlns:x="http://schemas.openxmlformats.org/spreadsheetml/2006/main" count="234" uniqueCount="234">
  <x:si>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</x:si>
  <x:si>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</x:si>
  <x:si>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Brunswick (Brittonkill)</x:t>
  </x:si>
  <x:si>
    <x:t>BEDS Code</x:t>
  </x:si>
  <x:si>
    <x:t>490202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</x:si>
  <x:si>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</x:si>
  <x:si>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</x:si>
  <x:si>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</x:si>
  <x:si>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</x:si>
  <x:si>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</x:si>
  <x:si>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Stephanie Steinhart</x:t>
  </x:si>
  <x:si>
    <x:t>Street Address Line 1</x:t>
  </x:si>
  <x:si>
    <x:t>3992 NY 2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</x:si>
  <x:si>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</x:si>
  <x:si>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</x:si>
  <x:si>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</x:si>
  <x:si>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</x:si>
  <x:si>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</x:si>
  <x:si>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ssteinhart@brunswickcsd.org</x:t>
  </x:si>
  <x:si>
    <x:t>City</x:t>
  </x:si>
  <x:si>
    <x:t>Troy</x:t>
  </x:si>
  <x:si>
    <x:t>Phone Number</x:t>
  </x:si>
  <x:si>
    <x:t>5182794600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</x:si>
  <x:si>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</x:si>
  <x:si>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</x:si>
  <x:si>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</x:si>
  <x:si>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</x:si>
  <x:si>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</x:si>
  <x:si>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</x:si>
  <x:si>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</x:si>
  <x:si>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</x:si>
  <x:si>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</x:si>
  <x:si>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</x:si>
  <x:si>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</x:si>
  <x:si>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</x:si>
  <x:si>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</x:si>
  <x:si>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</x:si>
  <x:si>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</x:si>
  <x:si>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</x:si>
  <x:si>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</x:si>
  <x:si>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</x:si>
  <x:si>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</x:si>
  <x:si>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</x:si>
  <x:si>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</x:si>
  <x:si>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</x:si>
  <x:si>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</x:si>
  <x:si>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</x:si>
  <x:si>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</x:si>
  <x:si>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</x:si>
  <x:si>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</x:si>
  <x:si>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</x:si>
  <x:si>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</x:si>
  <x:si>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</x:si>
  <x:si>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</x:si>
  <x:si>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</x:si>
  <x:si>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</x:si>
  <x:si>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</x:si>
  <x:si>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</x:si>
  <x:si>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</x:si>
  <x:si>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</x:si>
  <x:si>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</x:si>
  <x:si>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</x:si>
  <x:si>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</x:si>
  <x:si>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</x:si>
  <x:si>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</x:si>
  <x:si>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</x:si>
  <x:si>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</x:si>
  <x:si>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</x:si>
  <x:si>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</x:si>
  <x:si>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</x:si>
  <x:si>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</x:si>
  <x:si>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</x:si>
  <x:si>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</x:si>
  <x:si>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</x:si>
  <x:si>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</x:si>
  <x:si>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</x:si>
  <x:si>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</x:si>
  <x:si>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</x:si>
  <x:si>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</x:si>
  <x:si>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</x:si>
  <x:si>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</x:si>
  <x:si>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</x:si>
  <x:si>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</x:si>
  <x:si>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</x:si>
  <x:si>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</x:si>
  <x:si>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</x:si>
  <x:si>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</x:si>
  <x:si>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</x:si>
  <x:si>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</x:si>
  <x:si>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</x:si>
  <x:si>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</x:si>
  <x:si>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</x:si>
  <x:si>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</x:si>
  <x:si>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</x:si>
  <x:si>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</x:si>
  <x:si>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</x:si>
  <x:si>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</x:si>
  <x:si>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</x:si>
  <x:si>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</x:si>
  <x:si>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</x:si>
  <x:si>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</x:si>
  <x:si>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</x:si>
  <x:si>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</x:si>
  <x:si>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</x:si>
  <x:si>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</x:si>
  <x:si>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</x:si>
  <x:si>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</x:si>
  <x:si>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</x:si>
  <x:si>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</x:si>
  <x:si>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</x:si>
  <x:si>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</x:si>
  <x:si>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</x:si>
  <x:si>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</x:si>
  <x:si>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</x:si>
  <x:si>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</x:si>
  <x:si>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</x:si>
  <x:si>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</x:si>
  <x:si>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</x:si>
  <x:si>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</x:si>
  <x:si>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</x:si>
  <x:si>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</x:si>
  <x:si>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</x:si>
  <x:si>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</x:si>
  <x:si>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</x:si>
  <x:si>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</x:si>
  <x:si>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</x:si>
  <x:si>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</x:si>
  <x:si>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</x:si>
  <x:si>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</x:si>
  <x:si>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</x:si>
  <x:si>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</x:si>
  <x:si>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490202040002</x:t>
  </x:si>
  <x:si>
    <x:t>TAMARAC MIDDLE SCHOOL HIGH SCHOOL</x:t>
  </x:si>
  <x:si>
    <x:t>Junior-Senior High School</x:t>
  </x:si>
  <x:si>
    <x:t>6</x:t>
  </x:si>
  <x:si>
    <x:t>12</x:t>
  </x:si>
  <x:si>
    <x:t>Yes</x:t>
  </x:si>
  <x:si>
    <x:t>No</x:t>
  </x:si>
  <x:si>
    <x:t>490202040003</x:t>
  </x:si>
  <x:si>
    <x:t>TAMARAC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</x:si>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</x:sst>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27168482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360040</x:v>
      </x:c>
      <x:c r="E15" s="10" t="n">
        <x:v>2681537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112100</x:v>
      </x:c>
      <x:c r="E16" s="10" t="n">
        <x:v>560000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2086100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2216100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2086100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112100</x:v>
      </x:c>
      <x:c r="E24" s="10" t="n">
        <x:v>560000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9000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1585537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389436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147000</x:v>
      </x:c>
      <x:c r="E33" s="10" t="n">
        <x:v>0</x:v>
      </x:c>
      <x:c r="F33" s="7" t="n">
        <x:v>9</x:v>
      </x:c>
      <x:c r="G33" s="132" t="n">
        <x:v>16333.3333333333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64000</x:v>
      </x:c>
      <x:c r="E35" s="10" t="n">
        <x:v>0</x:v>
      </x:c>
      <x:c r="F35" s="7" t="n">
        <x:v>2</x:v>
      </x:c>
      <x:c r="G35" s="132" t="n">
        <x:v>32000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1481000</x:v>
      </x:c>
      <x:c r="E37" s="10" t="n">
        <x:v>0</x:v>
      </x:c>
      <x:c r="F37" s="7" t="n">
        <x:v>42</x:v>
      </x:c>
      <x:c r="G37" s="132" t="n">
        <x:v>35261.9047619048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680000</x:v>
      </x:c>
      <x:c r="E38" s="10" t="n">
        <x:v>0</x:v>
      </x:c>
      <x:c r="F38" s="7" t="n">
        <x:v>8</x:v>
      </x:c>
      <x:c r="G38" s="132" t="n">
        <x:v>85000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100000</x:v>
      </x:c>
      <x:c r="E41" s="10" t="n">
        <x:v>0</x:v>
      </x:c>
      <x:c r="F41" s="7" t="n">
        <x:v>11</x:v>
      </x:c>
      <x:c r="G41" s="132" t="n">
        <x:v>9090.90909090909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44000</x:v>
      </x:c>
      <x:c r="E43" s="10" t="n">
        <x:v>12197</x:v>
      </x:c>
      <x:c r="F43" s="7" t="n">
        <x:v>36</x:v>
      </x:c>
      <x:c r="G43" s="132" t="n">
        <x:v>1561.02777777778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28450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805416</x:v>
      </x:c>
      <x:c r="E63" s="10" t="n">
        <x:v>0</x:v>
      </x:c>
      <x:c r="F63" s="84" t="n">
        <x:v>7</x:v>
      </x:c>
      <x:c r="G63" s="132" t="n">
        <x:v>115059.428571429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1588299</x:v>
      </x:c>
      <x:c r="E64" s="10" t="n">
        <x:v>446651</x:v>
      </x:c>
      <x:c r="F64" s="84" t="n">
        <x:v>11.5</x:v>
      </x:c>
      <x:c r="G64" s="132" t="n">
        <x:v>176952.173913043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489826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507381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54037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151950</x:v>
      </x:c>
      <x:c r="E73" s="10" t="n">
        <x:v>0</x:v>
      </x:c>
      <x:c r="F73" s="84" t="n">
        <x:v>1</x:v>
      </x:c>
      <x:c r="G73" s="132" t="n">
        <x:v>151950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23300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236508</x:v>
      </x:c>
      <x:c r="E75" s="10" t="n">
        <x:v>87202</x:v>
      </x:c>
      <x:c r="F75" s="84" t="n">
        <x:v>2</x:v>
      </x:c>
      <x:c r="G75" s="132" t="n">
        <x:v>161855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210335</x:v>
      </x:c>
      <x:c r="E77" s="10" t="n">
        <x:v>0</x:v>
      </x:c>
      <x:c r="F77" s="84" t="n">
        <x:v>2</x:v>
      </x:c>
      <x:c r="G77" s="132" t="n">
        <x:v>105167.5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210821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2126809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7367604.35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13836035.94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598</x:v>
      </x:c>
      <x:c r="L8" s="107" t="n">
        <x:v>0</x:v>
      </x:c>
      <x:c r="M8" s="107" t="n">
        <x:v>0</x:v>
      </x:c>
      <x:c r="N8" s="107" t="n">
        <x:v>197</x:v>
      </x:c>
      <x:c r="O8" s="107" t="n">
        <x:v>3</x:v>
      </x:c>
      <x:c r="P8" s="107" t="n">
        <x:v>63</x:v>
      </x:c>
      <x:c r="Q8" s="108" t="n">
        <x:v>7</x:v>
      </x:c>
      <x:c r="R8" s="108" t="n">
        <x:v>49</x:v>
      </x:c>
      <x:c r="S8" s="108" t="n">
        <x:v>8.5</x:v>
      </x:c>
      <x:c r="T8" s="108" t="n">
        <x:v>2</x:v>
      </x:c>
      <x:c r="U8" s="108" t="n">
        <x:v>7.8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452</x:v>
      </x:c>
      <x:c r="L9" s="107" t="n">
        <x:v>26</x:v>
      </x:c>
      <x:c r="M9" s="107" t="n">
        <x:v>0</x:v>
      </x:c>
      <x:c r="N9" s="107" t="n">
        <x:v>146</x:v>
      </x:c>
      <x:c r="O9" s="107" t="n">
        <x:v>0</x:v>
      </x:c>
      <x:c r="P9" s="107" t="n">
        <x:v>48</x:v>
      </x:c>
      <x:c r="Q9" s="108" t="n">
        <x:v>8</x:v>
      </x:c>
      <x:c r="R9" s="108" t="n">
        <x:v>33</x:v>
      </x:c>
      <x:c r="S9" s="108" t="n">
        <x:v>12.5</x:v>
      </x:c>
      <x:c r="T9" s="108" t="n">
        <x:v>2</x:v>
      </x:c>
      <x:c r="U9" s="108" t="n">
        <x:v>6.3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5386848</x:v>
      </x:c>
      <x:c r="E8" s="81" t="n">
        <x:v>1159927</x:v>
      </x:c>
      <x:c r="F8" s="116" t="n">
        <x:v>2479778.75500489</x:v>
      </x:c>
      <x:c r="G8" s="81" t="n">
        <x:v>119250</x:v>
      </x:c>
      <x:c r="H8" s="81" t="n">
        <x:v>687238</x:v>
      </x:c>
      <x:c r="I8" s="117">
        <x:f>SUM(D8:H8)</x:f>
      </x:c>
      <x:c r="J8" s="81" t="n">
        <x:v>6309471</x:v>
      </x:c>
      <x:c r="K8" s="81" t="n">
        <x:v>0</x:v>
      </x:c>
      <x:c r="L8" s="81" t="n">
        <x:v>1567153</x:v>
      </x:c>
      <x:c r="M8" s="81" t="n">
        <x:v>0</x:v>
      </x:c>
      <x:c r="N8" s="81" t="n">
        <x:v>404765</x:v>
      </x:c>
      <x:c r="O8" s="81" t="n">
        <x:v>455297</x:v>
      </x:c>
      <x:c r="P8" s="81" t="n">
        <x:v>1096356</x:v>
      </x:c>
      <x:c r="Q8" s="117">
        <x:f>SUM(J8:P8)</x:f>
      </x:c>
      <x:c r="R8" s="81" t="n">
        <x:v>8838558</x:v>
      </x:c>
      <x:c r="S8" s="81" t="n">
        <x:v>994483</x:v>
      </x:c>
      <x:c r="T8" s="59">
        <x:f>SUM('Part C'!$R8:$S8)</x:f>
      </x:c>
      <x:c r="U8" s="81" t="n">
        <x:v>14780.1973244147</x:v>
      </x:c>
      <x:c r="V8" s="81" t="n">
        <x:v>1663.01505016722</x:v>
      </x:c>
      <x:c r="W8" s="81" t="n">
        <x:v>3871986.08736059</x:v>
      </x:c>
      <x:c r="X8" s="81" t="n">
        <x:v>13705027.0873606</x:v>
      </x:c>
      <x:c r="Y8" s="12" t="n">
        <x:v>22918.1054972585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3787014</x:v>
      </x:c>
      <x:c r="E9" s="81" t="n">
        <x:v>578011</x:v>
      </x:c>
      <x:c r="F9" s="116" t="n">
        <x:v>1653378.382496</x:v>
      </x:c>
      <x:c r="G9" s="81" t="n">
        <x:v>149250</x:v>
      </x:c>
      <x:c r="H9" s="81" t="n">
        <x:v>514110</x:v>
      </x:c>
      <x:c r="I9" s="117">
        <x:f>SUM(D9:H9)</x:f>
      </x:c>
      <x:c r="J9" s="81" t="n">
        <x:v>4494383</x:v>
      </x:c>
      <x:c r="K9" s="81" t="n">
        <x:v>246857</x:v>
      </x:c>
      <x:c r="L9" s="81" t="n">
        <x:v>949539</x:v>
      </x:c>
      <x:c r="M9" s="81" t="n">
        <x:v>0</x:v>
      </x:c>
      <x:c r="N9" s="81" t="n">
        <x:v>265599</x:v>
      </x:c>
      <x:c r="O9" s="81" t="n">
        <x:v>450106</x:v>
      </x:c>
      <x:c r="P9" s="81" t="n">
        <x:v>275279</x:v>
      </x:c>
      <x:c r="Q9" s="117">
        <x:f>SUM(J9:P9)</x:f>
      </x:c>
      <x:c r="R9" s="81" t="n">
        <x:v>5540759</x:v>
      </x:c>
      <x:c r="S9" s="81" t="n">
        <x:v>1141004</x:v>
      </x:c>
      <x:c r="T9" s="59">
        <x:f>SUM('Part C'!$R9:$S9)</x:f>
      </x:c>
      <x:c r="U9" s="81" t="n">
        <x:v>11591.5460251046</x:v>
      </x:c>
      <x:c r="V9" s="81" t="n">
        <x:v>2387.03765690377</x:v>
      </x:c>
      <x:c r="W9" s="81" t="n">
        <x:v>3094998.91263941</x:v>
      </x:c>
      <x:c r="X9" s="81" t="n">
        <x:v>9776761.91263941</x:v>
      </x:c>
      <x:c r="Y9" s="12" t="n">
        <x:v>20453.4768046849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26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87817</x:v>
      </x:c>
      <x:c r="M9" s="81" t="n">
        <x:v>159040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