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<x:sst xmlns:x="http://schemas.openxmlformats.org/spreadsheetml/2006/main" count="230" uniqueCount="230">
  <x:si>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</x:si>
  <x:si>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</x:si>
  <x:si>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Bolton</x:t>
  </x:si>
  <x:si>
    <x:t>BEDS Code</x:t>
  </x:si>
  <x:si>
    <x:t>630101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</x:si>
  <x:si>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</x:si>
  <x:si>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</x:si>
  <x:si>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</x:si>
  <x:si>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</x:si>
  <x:si>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</x:si>
  <x:si>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Yuliana Cummings</x:t>
  </x:si>
  <x:si>
    <x:t>Street Address Line 1</x:t>
  </x:si>
  <x:si>
    <x:t>26 Horicon Avenue</x:t>
  </x:si>
  <x:si>
    <x:t>Title of Contact</x:t>
  </x:si>
  <x:si>
    <x:t>Business Manager</x:t>
  </x:si>
  <x:si>
    <x:t>Street Address Line 2</x:t>
  </x:si>
  <x:si>
    <x:t/>
  </x:si>
  <x:si>
    <x:t>Email Address</x:t>
  </x:si>
  <x:si>
    <x:t>ycummings@boltoncsd.org</x:t>
  </x:si>
  <x:si>
    <x:t>City</x:t>
  </x:si>
  <x:si>
    <x:t>Bolton Landing</x:t>
  </x:si>
  <x:si>
    <x:t>Phone Number</x:t>
  </x:si>
  <x:si>
    <x:t>5186442400</x:t>
  </x:si>
  <x:si>
    <x:t>Zip Code</x:t>
  </x:si>
  <x:si>
    <x:t>12814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</x:si>
  <x:si>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</x:si>
  <x:si>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</x:si>
  <x:si>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</x:si>
  <x:si>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</x:si>
  <x:si>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</x:si>
  <x:si>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</x:si>
  <x:si>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</x:si>
  <x:si>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</x:si>
  <x:si>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</x:si>
  <x:si>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</x:si>
  <x:si>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</x:si>
  <x:si>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</x:si>
  <x:si>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</x:si>
  <x:si>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</x:si>
  <x:si>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</x:si>
  <x:si>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</x:si>
  <x:si>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</x:si>
  <x:si>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</x:si>
  <x:si>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</x:si>
  <x:si>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</x:si>
  <x:si>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</x:si>
  <x:si>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</x:si>
  <x:si>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</x:si>
  <x:si>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</x:si>
  <x:si>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</x:si>
  <x:si>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</x:si>
  <x:si>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</x:si>
  <x:si>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</x:si>
  <x:si>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</x:si>
  <x:si>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</x:si>
  <x:si>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</x:si>
  <x:si>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</x:si>
  <x:si>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</x:si>
  <x:si>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</x:si>
  <x:si>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</x:si>
  <x:si>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</x:si>
  <x:si>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</x:si>
  <x:si>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</x:si>
  <x:si>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</x:si>
  <x:si>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</x:si>
  <x:si>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</x:si>
  <x:si>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</x:si>
  <x:si>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</x:si>
  <x:si>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</x:si>
  <x:si>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</x:si>
  <x:si>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</x:si>
  <x:si>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</x:si>
  <x:si>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</x:si>
  <x:si>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</x:si>
  <x:si>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</x:si>
  <x:si>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</x:si>
  <x:si>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</x:si>
  <x:si>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</x:si>
  <x:si>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</x:si>
  <x:si>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</x:si>
  <x:si>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</x:si>
  <x:si>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</x:si>
  <x:si>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</x:si>
  <x:si>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</x:si>
  <x:si>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</x:si>
  <x:si>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</x:si>
  <x:si>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</x:si>
  <x:si>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</x:si>
  <x:si>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</x:si>
  <x:si>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</x:si>
  <x:si>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</x:si>
  <x:si>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</x:si>
  <x:si>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</x:si>
  <x:si>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</x:si>
  <x:si>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</x:si>
  <x:si>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</x:si>
  <x:si>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</x:si>
  <x:si>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</x:si>
  <x:si>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</x:si>
  <x:si>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</x:si>
  <x:si>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</x:si>
  <x:si>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</x:si>
  <x:si>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</x:si>
  <x:si>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</x:si>
  <x:si>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</x:si>
  <x:si>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</x:si>
  <x:si>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</x:si>
  <x:si>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</x:si>
  <x:si>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</x:si>
  <x:si>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</x:si>
  <x:si>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</x:si>
  <x:si>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</x:si>
  <x:si>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</x:si>
  <x:si>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</x:si>
  <x:si>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</x:si>
  <x:si>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</x:si>
  <x:si>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</x:si>
  <x:si>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</x:si>
  <x:si>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</x:si>
  <x:si>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</x:si>
  <x:si>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</x:si>
  <x:si>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</x:si>
  <x:si>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</x:si>
  <x:si>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</x:si>
  <x:si>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</x:si>
  <x:si>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</x:si>
  <x:si>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</x:si>
  <x:si>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</x:si>
  <x:si>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</x:si>
  <x:si>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</x:si>
  <x:si>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</x:si>
  <x:si>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630101040001</x:t>
  </x:si>
  <x:si>
    <x:t>BOLTON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</x:si>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</x:sst>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10111321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27000</x:v>
      </x:c>
      <x:c r="E15" s="10" t="n">
        <x:v>128300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98300</x:v>
      </x:c>
      <x:c r="E16" s="10" t="n">
        <x:v>66350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168300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98300</x:v>
      </x:c>
      <x:c r="E24" s="10" t="n">
        <x:v>66350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1915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636375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200155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485082</x:v>
      </x:c>
      <x:c r="E37" s="10" t="n">
        <x:v>0</x:v>
      </x:c>
      <x:c r="F37" s="7" t="n">
        <x:v>4</x:v>
      </x:c>
      <x:c r="G37" s="132" t="n">
        <x:v>121270.5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74000</x:v>
      </x:c>
      <x:c r="E38" s="10" t="n">
        <x:v>0</x:v>
      </x:c>
      <x:c r="F38" s="7" t="n">
        <x:v>1</x:v>
      </x:c>
      <x:c r="G38" s="132" t="n">
        <x:v>74000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32900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489091</x:v>
      </x:c>
      <x:c r="E63" s="10" t="n">
        <x:v>0</x:v>
      </x:c>
      <x:c r="F63" s="84" t="n">
        <x:v>3.9</x:v>
      </x:c>
      <x:c r="G63" s="132" t="n">
        <x:v>125407.948717949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841780</x:v>
      </x:c>
      <x:c r="E64" s="10" t="n">
        <x:v>0</x:v>
      </x:c>
      <x:c r="F64" s="84" t="n">
        <x:v>5</x:v>
      </x:c>
      <x:c r="G64" s="132" t="n">
        <x:v>168356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93291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406855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29453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66190</x:v>
      </x:c>
      <x:c r="E77" s="10" t="n">
        <x:v>0</x:v>
      </x:c>
      <x:c r="F77" s="84" t="n">
        <x:v>1</x:v>
      </x:c>
      <x:c r="G77" s="132" t="n">
        <x:v>66190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44192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310802</x:v>
      </x:c>
      <x:c r="E82" s="10" t="n">
        <x:v>24000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2952005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4512259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154</x:v>
      </x:c>
      <x:c r="L8" s="107" t="n">
        <x:v>16</x:v>
      </x:c>
      <x:c r="M8" s="107" t="n">
        <x:v>0</x:v>
      </x:c>
      <x:c r="N8" s="107" t="n">
        <x:v>41</x:v>
      </x:c>
      <x:c r="O8" s="107" t="n">
        <x:v>0</x:v>
      </x:c>
      <x:c r="P8" s="107" t="n">
        <x:v>19</x:v>
      </x:c>
      <x:c r="Q8" s="108" t="n">
        <x:v>1</x:v>
      </x:c>
      <x:c r="R8" s="108" t="n">
        <x:v>30</x:v>
      </x:c>
      <x:c r="S8" s="108" t="n">
        <x:v>3</x:v>
      </x:c>
      <x:c r="T8" s="108" t="n">
        <x:v>2</x:v>
      </x:c>
      <x:c r="U8" s="108" t="n">
        <x:v>6</x:v>
      </x:c>
      <x:c r="V8" s="108" t="n">
        <x:v>22.5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2538548</x:v>
      </x:c>
      <x:c r="E8" s="81" t="n">
        <x:v>850990</x:v>
      </x:c>
      <x:c r="F8" s="116" t="n">
        <x:v>1966001.73487693</x:v>
      </x:c>
      <x:c r="G8" s="81" t="n">
        <x:v>232009</x:v>
      </x:c>
      <x:c r="H8" s="81" t="n">
        <x:v>495192</x:v>
      </x:c>
      <x:c r="I8" s="117">
        <x:f>SUM(D8:H8)</x:f>
      </x:c>
      <x:c r="J8" s="81" t="n">
        <x:v>4065315</x:v>
      </x:c>
      <x:c r="K8" s="81" t="n">
        <x:v>183429</x:v>
      </x:c>
      <x:c r="L8" s="81" t="n">
        <x:v>304944</x:v>
      </x:c>
      <x:c r="M8" s="81" t="n">
        <x:v>0</x:v>
      </x:c>
      <x:c r="N8" s="81" t="n">
        <x:v>183786</x:v>
      </x:c>
      <x:c r="O8" s="81" t="n">
        <x:v>433655</x:v>
      </x:c>
      <x:c r="P8" s="81" t="n">
        <x:v>911612</x:v>
      </x:c>
      <x:c r="Q8" s="117">
        <x:f>SUM(J8:P8)</x:f>
      </x:c>
      <x:c r="R8" s="81" t="n">
        <x:v>5978441</x:v>
      </x:c>
      <x:c r="S8" s="81" t="n">
        <x:v>104300</x:v>
      </x:c>
      <x:c r="T8" s="59">
        <x:f>SUM('Part C'!$R8:$S8)</x:f>
      </x:c>
      <x:c r="U8" s="81" t="n">
        <x:v>35167.3</x:v>
      </x:c>
      <x:c r="V8" s="81" t="n">
        <x:v>613.529411764706</x:v>
      </x:c>
      <x:c r="W8" s="81" t="n">
        <x:v>2353054</x:v>
      </x:c>
      <x:c r="X8" s="81" t="n">
        <x:v>8435795</x:v>
      </x:c>
      <x:c r="Y8" s="12" t="n">
        <x:v>49622.3235294118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16</x:v>
      </x:c>
      <x:c r="H8" s="119" t="n">
        <x:v>0</x:v>
      </x:c>
      <x:c r="I8" s="119" t="n">
        <x:v>0</x:v>
      </x:c>
      <x:c r="J8" s="120">
        <x:f>SUM(F8:I8)</x:f>
      </x:c>
      <x:c r="K8" s="81" t="n">
        <x:v>27000</x:v>
      </x:c>
      <x:c r="L8" s="81" t="n">
        <x:v>156429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