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<x:sst xmlns:x="http://schemas.openxmlformats.org/spreadsheetml/2006/main" count="234" uniqueCount="234">
  <x:si>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</x:si>
  <x:si>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</x:si>
  <x:si>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Berne-Knox-Westerlo</x:t>
  </x:si>
  <x:si>
    <x:t>BEDS Code</x:t>
  </x:si>
  <x:si>
    <x:t>010201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</x:si>
  <x:si>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</x:si>
  <x:si>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</x:si>
  <x:si>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</x:si>
  <x:si>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</x:si>
  <x:si>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</x:si>
  <x:si>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Kristin Barnhill</x:t>
  </x:si>
  <x:si>
    <x:t>Street Address Line 1</x:t>
  </x:si>
  <x:si>
    <x:t>1738 Helderberg Trail</x:t>
  </x:si>
  <x:si>
    <x:t>Title of Contact</x:t>
  </x:si>
  <x:si>
    <x:t>Accounting and Finance Official</x:t>
  </x:si>
  <x:si>
    <x:t>Street Address Line 2</x:t>
  </x:si>
  <x:si>
    <x:t/>
  </x:si>
  <x:si>
    <x:t>Email Address</x:t>
  </x:si>
  <x:si>
    <x:t>kristin.barnhill@bkwschools.org</x:t>
  </x:si>
  <x:si>
    <x:t>City</x:t>
  </x:si>
  <x:si>
    <x:t>Berne</x:t>
  </x:si>
  <x:si>
    <x:t>Phone Number</x:t>
  </x:si>
  <x:si>
    <x:t>5188725115</x:t>
  </x:si>
  <x:si>
    <x:t>Zip Code</x:t>
  </x:si>
  <x:si>
    <x:t>12023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</x:si>
  <x:si>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</x:si>
  <x:si>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</x:si>
  <x:si>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</x:si>
  <x:si>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</x:si>
  <x:si>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</x:si>
  <x:si>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</x:si>
  <x:si>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</x:si>
  <x:si>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</x:si>
  <x:si>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</x:si>
  <x:si>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</x:si>
  <x:si>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</x:si>
  <x:si>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</x:si>
  <x:si>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</x:si>
  <x:si>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</x:si>
  <x:si>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</x:si>
  <x:si>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</x:si>
  <x:si>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</x:si>
  <x:si>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</x:si>
  <x:si>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</x:si>
  <x:si>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</x:si>
  <x:si>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</x:si>
  <x:si>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</x:si>
  <x:si>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</x:si>
  <x:si>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</x:si>
  <x:si>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</x:si>
  <x:si>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</x:si>
  <x:si>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</x:si>
  <x:si>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</x:si>
  <x:si>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</x:si>
  <x:si>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</x:si>
  <x:si>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</x:si>
  <x:si>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</x:si>
  <x:si>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</x:si>
  <x:si>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</x:si>
  <x:si>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</x:si>
  <x:si>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</x:si>
  <x:si>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</x:si>
  <x:si>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</x:si>
  <x:si>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</x:si>
  <x:si>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</x:si>
  <x:si>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</x:si>
  <x:si>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</x:si>
  <x:si>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</x:si>
  <x:si>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</x:si>
  <x:si>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</x:si>
  <x:si>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</x:si>
  <x:si>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</x:si>
  <x:si>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</x:si>
  <x:si>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</x:si>
  <x:si>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</x:si>
  <x:si>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</x:si>
  <x:si>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</x:si>
  <x:si>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</x:si>
  <x:si>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</x:si>
  <x:si>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</x:si>
  <x:si>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</x:si>
  <x:si>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</x:si>
  <x:si>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</x:si>
  <x:si>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</x:si>
  <x:si>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</x:si>
  <x:si>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</x:si>
  <x:si>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</x:si>
  <x:si>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</x:si>
  <x:si>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</x:si>
  <x:si>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</x:si>
  <x:si>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</x:si>
  <x:si>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</x:si>
  <x:si>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</x:si>
  <x:si>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</x:si>
  <x:si>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</x:si>
  <x:si>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</x:si>
  <x:si>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</x:si>
  <x:si>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</x:si>
  <x:si>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</x:si>
  <x:si>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</x:si>
  <x:si>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</x:si>
  <x:si>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</x:si>
  <x:si>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</x:si>
  <x:si>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</x:si>
  <x:si>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</x:si>
  <x:si>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</x:si>
  <x:si>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</x:si>
  <x:si>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</x:si>
  <x:si>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</x:si>
  <x:si>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</x:si>
  <x:si>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</x:si>
  <x:si>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</x:si>
  <x:si>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</x:si>
  <x:si>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</x:si>
  <x:si>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</x:si>
  <x:si>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</x:si>
  <x:si>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</x:si>
  <x:si>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</x:si>
  <x:si>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</x:si>
  <x:si>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</x:si>
  <x:si>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</x:si>
  <x:si>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</x:si>
  <x:si>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</x:si>
  <x:si>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</x:si>
  <x:si>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</x:si>
  <x:si>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</x:si>
  <x:si>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</x:si>
  <x:si>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</x:si>
  <x:si>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</x:si>
  <x:si>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</x:si>
  <x:si>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</x:si>
  <x:si>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010201040001</x:t>
  </x:si>
  <x:si>
    <x:t>BERNE-KNOX-WESTERLO JUNIOR-SENIOR HS</x:t>
  </x:si>
  <x:si>
    <x:t>Junior-Senior High School</x:t>
  </x:si>
  <x:si>
    <x:t>7</x:t>
  </x:si>
  <x:si>
    <x:t>12</x:t>
  </x:si>
  <x:si>
    <x:t>Yes</x:t>
  </x:si>
  <x:si>
    <x:t>No</x:t>
  </x:si>
  <x:si>
    <x:t>010201040002</x:t>
  </x:si>
  <x:si>
    <x:t>BERNE-KNOX-WESTERLO ELEM SCH</x:t>
  </x:si>
  <x:si>
    <x:t>Elementary School</x:t>
  </x:si>
  <x:si>
    <x:t>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</x:si>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</x:sst>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24688027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1582052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286100</x:v>
      </x:c>
      <x:c r="E16" s="10" t="n">
        <x:v>251680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275000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2755077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286100</x:v>
      </x:c>
      <x:c r="E24" s="10" t="n">
        <x:v>251680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1741728</x:v>
      </x:c>
      <x:c r="E27" s="10" t="n">
        <x:v>90400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484445</x:v>
      </x:c>
      <x:c r="E28" s="10" t="n">
        <x:v>18260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924000</x:v>
      </x:c>
      <x:c r="E35" s="10" t="n">
        <x:v>65000</x:v>
      </x:c>
      <x:c r="F35" s="7" t="n">
        <x:v>22</x:v>
      </x:c>
      <x:c r="G35" s="132" t="n">
        <x:v>44954.5454545455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597191</x:v>
      </x:c>
      <x:c r="E37" s="10" t="n">
        <x:v>0</x:v>
      </x:c>
      <x:c r="F37" s="7" t="n">
        <x:v>9</x:v>
      </x:c>
      <x:c r="G37" s="132" t="n">
        <x:v>66354.5555555556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1479</x:v>
      </x:c>
      <x:c r="E43" s="10" t="n">
        <x:v>0</x:v>
      </x:c>
      <x:c r="F43" s="7" t="n">
        <x:v>27</x:v>
      </x:c>
      <x:c r="G43" s="132" t="n">
        <x:v>54.7777777777778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32536</x:v>
      </x:c>
      <x:c r="E44" s="10" t="n">
        <x:v>39027</x:v>
      </x:c>
      <x:c r="F44" s="7" t="n">
        <x:v>45</x:v>
      </x:c>
      <x:c r="G44" s="132" t="n">
        <x:v>1590.28888888889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667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32703</x:v>
      </x:c>
      <x:c r="E62" s="10" t="n">
        <x:v>0</x:v>
      </x:c>
      <x:c r="F62" s="84" t="n">
        <x:v>1</x:v>
      </x:c>
      <x:c r="G62" s="132" t="n">
        <x:v>32703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761469</x:v>
      </x:c>
      <x:c r="E63" s="10" t="n">
        <x:v>0</x:v>
      </x:c>
      <x:c r="F63" s="84" t="n">
        <x:v>8</x:v>
      </x:c>
      <x:c r="G63" s="132" t="n">
        <x:v>95183.625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1424675</x:v>
      </x:c>
      <x:c r="E64" s="10" t="n">
        <x:v>293478</x:v>
      </x:c>
      <x:c r="F64" s="84" t="n">
        <x:v>11</x:v>
      </x:c>
      <x:c r="G64" s="132" t="n">
        <x:v>156195.727272727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216018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418530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26000</x:v>
      </x:c>
      <x:c r="E74" s="10" t="n">
        <x:v>0</x:v>
      </x:c>
      <x:c r="F74" s="84" t="n">
        <x:v>70</x:v>
      </x:c>
      <x:c r="G74" s="132" t="n">
        <x:v>371.428571428571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9891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2525300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6555453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10593802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330</x:v>
      </x:c>
      <x:c r="L8" s="107" t="n">
        <x:v>0</x:v>
      </x:c>
      <x:c r="M8" s="107" t="n">
        <x:v>0</x:v>
      </x:c>
      <x:c r="N8" s="107" t="n">
        <x:v>97</x:v>
      </x:c>
      <x:c r="O8" s="107" t="n">
        <x:v>0</x:v>
      </x:c>
      <x:c r="P8" s="107" t="n">
        <x:v>49</x:v>
      </x:c>
      <x:c r="Q8" s="108" t="n">
        <x:v>2</x:v>
      </x:c>
      <x:c r="R8" s="108" t="n">
        <x:v>46</x:v>
      </x:c>
      <x:c r="S8" s="108" t="n">
        <x:v>12</x:v>
      </x:c>
      <x:c r="T8" s="108" t="n">
        <x:v>3</x:v>
      </x:c>
      <x:c r="U8" s="108" t="n">
        <x:v>7</x:v>
      </x:c>
      <x:c r="V8" s="108" t="n">
        <x:v>3.5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337</x:v>
      </x:c>
      <x:c r="L9" s="107" t="n">
        <x:v>30</x:v>
      </x:c>
      <x:c r="M9" s="107" t="n">
        <x:v>0</x:v>
      </x:c>
      <x:c r="N9" s="107" t="n">
        <x:v>128</x:v>
      </x:c>
      <x:c r="O9" s="107" t="n">
        <x:v>1</x:v>
      </x:c>
      <x:c r="P9" s="107" t="n">
        <x:v>55</x:v>
      </x:c>
      <x:c r="Q9" s="108" t="n">
        <x:v>5</x:v>
      </x:c>
      <x:c r="R9" s="108" t="n">
        <x:v>42</x:v>
      </x:c>
      <x:c r="S9" s="108" t="n">
        <x:v>16</x:v>
      </x:c>
      <x:c r="T9" s="108" t="n">
        <x:v>2</x:v>
      </x:c>
      <x:c r="U9" s="108" t="n">
        <x:v>5</x:v>
      </x:c>
      <x:c r="V9" s="108" t="n">
        <x:v>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161</x:v>
      </x:c>
      <x:c r="L7" s="113" t="s">
        <x:v>162</x:v>
      </x:c>
      <x:c r="M7" s="183" t="s">
        <x:v>163</x:v>
      </x:c>
      <x:c r="N7" s="113" t="s">
        <x:v>164</x:v>
      </x:c>
      <x:c r="O7" s="183" t="s">
        <x:v>165</x:v>
      </x:c>
      <x:c r="P7" s="183" t="s">
        <x:v>166</x:v>
      </x:c>
      <x:c r="Q7" s="113" t="s">
        <x:v>167</x:v>
      </x:c>
      <x:c r="R7" s="113" t="s">
        <x:v>168</x:v>
      </x:c>
      <x:c r="S7" s="113" t="s">
        <x:v>169</x:v>
      </x:c>
      <x:c r="T7" s="11" t="s">
        <x:v>170</x:v>
      </x:c>
      <x:c r="U7" s="124" t="s">
        <x:v>171</x:v>
      </x:c>
      <x:c r="V7" s="124" t="s">
        <x:v>172</x:v>
      </x:c>
      <x:c r="W7" s="124" t="s">
        <x:v>173</x:v>
      </x:c>
      <x:c r="X7" s="124" t="s">
        <x:v>174</x:v>
      </x:c>
      <x:c r="Y7" s="124" t="s">
        <x:v>175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3378289</x:v>
      </x:c>
      <x:c r="E8" s="81" t="n">
        <x:v>860147</x:v>
      </x:c>
      <x:c r="F8" s="116" t="n">
        <x:v>1612409.36546745</x:v>
      </x:c>
      <x:c r="G8" s="81" t="n">
        <x:v>1380424</x:v>
      </x:c>
      <x:c r="H8" s="81" t="n">
        <x:v>301806</x:v>
      </x:c>
      <x:c r="I8" s="117">
        <x:f>SUM(D8:H8)</x:f>
      </x:c>
      <x:c r="J8" s="81" t="n">
        <x:v>5066775</x:v>
      </x:c>
      <x:c r="K8" s="81" t="n">
        <x:v>0</x:v>
      </x:c>
      <x:c r="L8" s="81" t="n">
        <x:v>953439</x:v>
      </x:c>
      <x:c r="M8" s="81" t="n">
        <x:v>0</x:v>
      </x:c>
      <x:c r="N8" s="81" t="n">
        <x:v>288191</x:v>
      </x:c>
      <x:c r="O8" s="81" t="n">
        <x:v>461178</x:v>
      </x:c>
      <x:c r="P8" s="81" t="n">
        <x:v>763492</x:v>
      </x:c>
      <x:c r="Q8" s="117">
        <x:f>SUM(J8:P8)</x:f>
      </x:c>
      <x:c r="R8" s="81" t="n">
        <x:v>7023121</x:v>
      </x:c>
      <x:c r="S8" s="81" t="n">
        <x:v>509954</x:v>
      </x:c>
      <x:c r="T8" s="59">
        <x:f>SUM('Part C'!$R8:$S8)</x:f>
      </x:c>
      <x:c r="U8" s="81" t="n">
        <x:v>21282.1848484848</x:v>
      </x:c>
      <x:c r="V8" s="81" t="n">
        <x:v>1545.31515151515</x:v>
      </x:c>
      <x:c r="W8" s="81" t="n">
        <x:v>2702526.71449067</x:v>
      </x:c>
      <x:c r="X8" s="81" t="n">
        <x:v>10235601.7144907</x:v>
      </x:c>
      <x:c r="Y8" s="12" t="n">
        <x:v>31016.974892396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2897957</x:v>
      </x:c>
      <x:c r="E9" s="81" t="n">
        <x:v>1009819</x:v>
      </x:c>
      <x:c r="F9" s="116" t="n">
        <x:v>1486617.85162002</x:v>
      </x:c>
      <x:c r="G9" s="81" t="n">
        <x:v>443781</x:v>
      </x:c>
      <x:c r="H9" s="81" t="n">
        <x:v>166622</x:v>
      </x:c>
      <x:c r="I9" s="117">
        <x:f>SUM(D9:H9)</x:f>
      </x:c>
      <x:c r="J9" s="81" t="n">
        <x:v>3277082</x:v>
      </x:c>
      <x:c r="K9" s="81" t="n">
        <x:v>197325</x:v>
      </x:c>
      <x:c r="L9" s="81" t="n">
        <x:v>1378263</x:v>
      </x:c>
      <x:c r="M9" s="81" t="n">
        <x:v>0</x:v>
      </x:c>
      <x:c r="N9" s="81" t="n">
        <x:v>270541</x:v>
      </x:c>
      <x:c r="O9" s="81" t="n">
        <x:v>420500</x:v>
      </x:c>
      <x:c r="P9" s="81" t="n">
        <x:v>461086</x:v>
      </x:c>
      <x:c r="Q9" s="117">
        <x:f>SUM(J9:P9)</x:f>
      </x:c>
      <x:c r="R9" s="81" t="n">
        <x:v>5438864</x:v>
      </x:c>
      <x:c r="S9" s="81" t="n">
        <x:v>565933</x:v>
      </x:c>
      <x:c r="T9" s="59">
        <x:f>SUM('Part C'!$R9:$S9)</x:f>
      </x:c>
      <x:c r="U9" s="81" t="n">
        <x:v>14819.7929155313</x:v>
      </x:c>
      <x:c r="V9" s="81" t="n">
        <x:v>1542.05177111717</x:v>
      </x:c>
      <x:c r="W9" s="81" t="n">
        <x:v>3005537.28550933</x:v>
      </x:c>
      <x:c r="X9" s="81" t="n">
        <x:v>9010334.28550933</x:v>
      </x:c>
      <x:c r="Y9" s="12" t="n">
        <x:v>24551.3195790445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179</x:v>
      </x:c>
      <x:c r="G6" s="144" t="s"/>
      <x:c r="H6" s="144" t="s"/>
      <x:c r="I6" s="144" t="s"/>
      <x:c r="J6" s="135" t="s"/>
      <x:c r="K6" s="134" t="s">
        <x:v>180</x:v>
      </x:c>
      <x:c r="L6" s="144" t="s"/>
      <x:c r="M6" s="144" t="s"/>
      <x:c r="N6" s="135" t="s"/>
      <x:c r="O6" s="65" t="s"/>
      <x:c r="P6" s="134" t="s">
        <x:v>181</x:v>
      </x:c>
      <x:c r="Q6" s="144" t="s"/>
      <x:c r="R6" s="144" t="s"/>
      <x:c r="S6" s="144" t="s"/>
      <x:c r="T6" s="144" t="s"/>
      <x:c r="U6" s="144" t="s"/>
      <x:c r="V6" s="135" t="s"/>
      <x:c r="W6" s="67" t="s">
        <x:v>182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183</x:v>
      </x:c>
      <x:c r="E7" s="75" t="s">
        <x:v>184</x:v>
      </x:c>
      <x:c r="F7" s="75" t="s">
        <x:v>185</x:v>
      </x:c>
      <x:c r="G7" s="100" t="s">
        <x:v>186</x:v>
      </x:c>
      <x:c r="H7" s="100" t="s">
        <x:v>187</x:v>
      </x:c>
      <x:c r="I7" s="100" t="s">
        <x:v>188</x:v>
      </x:c>
      <x:c r="J7" s="113" t="s">
        <x:v>189</x:v>
      </x:c>
      <x:c r="K7" s="75" t="s">
        <x:v>190</x:v>
      </x:c>
      <x:c r="L7" s="100" t="s">
        <x:v>191</x:v>
      </x:c>
      <x:c r="M7" s="100" t="s">
        <x:v>192</x:v>
      </x:c>
      <x:c r="N7" s="75" t="s">
        <x:v>193</x:v>
      </x:c>
      <x:c r="O7" s="113" t="s">
        <x:v>194</x:v>
      </x:c>
      <x:c r="P7" s="75" t="s">
        <x:v>195</x:v>
      </x:c>
      <x:c r="Q7" s="100" t="s">
        <x:v>196</x:v>
      </x:c>
      <x:c r="R7" s="100" t="s">
        <x:v>197</x:v>
      </x:c>
      <x:c r="S7" s="100" t="s">
        <x:v>198</x:v>
      </x:c>
      <x:c r="T7" s="100" t="s">
        <x:v>199</x:v>
      </x:c>
      <x:c r="U7" s="100" t="s">
        <x:v>158</x:v>
      </x:c>
      <x:c r="V7" s="75" t="s">
        <x:v>200</x:v>
      </x:c>
      <x:c r="W7" s="75" t="s">
        <x:v>201</x:v>
      </x:c>
      <x:c r="X7" s="75" t="s">
        <x:v>202</x:v>
      </x:c>
      <x:c r="Y7" s="61" t="s">
        <x:v>169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137</x:v>
      </x:c>
      <x:c r="F9" s="119" t="n">
        <x:v>25</x:v>
      </x:c>
      <x:c r="G9" s="119" t="n">
        <x:v>0</x:v>
      </x:c>
      <x:c r="H9" s="119" t="n">
        <x:v>5</x:v>
      </x:c>
      <x:c r="I9" s="119" t="n">
        <x:v>0</x:v>
      </x:c>
      <x:c r="J9" s="120">
        <x:f>SUM(F9:I9)</x:f>
      </x:c>
      <x:c r="K9" s="81" t="n">
        <x:v>128325</x:v>
      </x:c>
      <x:c r="L9" s="81" t="n">
        <x:v>0</x:v>
      </x:c>
      <x:c r="M9" s="81" t="n">
        <x:v>69000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203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204</x:v>
      </x:c>
      <x:c r="G13" s="144" t="s"/>
      <x:c r="H13" s="144" t="s"/>
      <x:c r="I13" s="144" t="s"/>
      <x:c r="J13" s="135" t="s"/>
      <x:c r="K13" s="134" t="s">
        <x:v>205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206</x:v>
      </x:c>
      <x:c r="F14" s="97" t="s">
        <x:v>185</x:v>
      </x:c>
      <x:c r="G14" s="5" t="s">
        <x:v>186</x:v>
      </x:c>
      <x:c r="H14" s="5" t="s">
        <x:v>187</x:v>
      </x:c>
      <x:c r="I14" s="98" t="s">
        <x:v>188</x:v>
      </x:c>
      <x:c r="J14" s="11" t="s">
        <x:v>189</x:v>
      </x:c>
      <x:c r="K14" s="97" t="s">
        <x:v>190</x:v>
      </x:c>
      <x:c r="L14" s="5" t="s">
        <x:v>202</x:v>
      </x:c>
      <x:c r="M14" s="98" t="s">
        <x:v>207</x:v>
      </x:c>
      <x:c r="N14" s="61" t="s">
        <x:v>193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208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209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211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212</x:v>
      </x:c>
      <x:c r="E7" s="61" t="s">
        <x:v>213</x:v>
      </x:c>
      <x:c r="F7" s="61" t="s">
        <x:v>214</x:v>
      </x:c>
      <x:c r="G7" s="61" t="s">
        <x:v>215</x:v>
      </x:c>
      <x:c r="H7" s="61" t="s">
        <x:v>216</x:v>
      </x:c>
      <x:c r="I7" s="61" t="s">
        <x:v>217</x:v>
      </x:c>
      <x:c r="J7" s="61" t="s">
        <x:v>218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219</x:v>
      </x:c>
      <x:c r="C1" s="82" t="s">
        <x:v>220</x:v>
      </x:c>
    </x:row>
    <x:row r="2" spans="1:9" x14ac:dyDescent="0.3">
      <x:c r="A2" s="2" t="s">
        <x:v>140</x:v>
      </x:c>
      <x:c r="B2" s="83" t="s">
        <x:v>161</x:v>
      </x:c>
      <x:c r="C2" s="83" t="s">
        <x:v>136</x:v>
      </x:c>
    </x:row>
    <x:row r="3" spans="1:9" x14ac:dyDescent="0.3">
      <x:c r="A3" s="2" t="s">
        <x:v>133</x:v>
      </x:c>
      <x:c r="B3" s="83" t="s">
        <x:v>221</x:v>
      </x:c>
      <x:c r="C3" s="83" t="s">
        <x:v>137</x:v>
      </x:c>
      <x:c r="D3" s="2" t="s">
        <x:v>140</x:v>
      </x:c>
      <x:c r="F3" s="2" t="s">
        <x:v>161</x:v>
      </x:c>
      <x:c r="H3" s="2" t="n">
        <x:v>2022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s">
        <x:v>141</x:v>
      </x:c>
      <x:c r="H4" s="2" t="n">
        <x:v>2023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133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229</x:v>
      </x:c>
      <x:c r="B7" s="83" t="s">
        <x:v>230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s">
        <x:v>6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222</x:v>
      </x:c>
      <x:c r="F9" s="2" t="n">
        <x:v>5</x:v>
      </x:c>
      <x:c r="I9" s="2" t="n">
        <x:v>2021</x:v>
      </x:c>
    </x:row>
    <x:row r="10" spans="1:9" x14ac:dyDescent="0.3">
      <x:c r="A10" s="2" t="s">
        <x:v>224</x:v>
      </x:c>
      <x:c r="B10" s="83" t="n">
        <x:v>7</x:v>
      </x:c>
      <x:c r="D10" s="2" t="s">
        <x:v>233</x:v>
      </x:c>
      <x:c r="F10" s="2" t="n">
        <x:v>6</x:v>
      </x:c>
      <x:c r="I10" s="2" t="n">
        <x:v>2022</x:v>
      </x:c>
    </x:row>
    <x:row r="11" spans="1:9" x14ac:dyDescent="0.3">
      <x:c r="A11" s="2" t="s">
        <x:v>231</x:v>
      </x:c>
      <x:c r="B11" s="83" t="n">
        <x:v>8</x:v>
      </x:c>
      <x:c r="D11" s="2" t="s">
        <x:v>229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232</x:v>
      </x:c>
      <x:c r="F17" s="2" t="s">
        <x:v>229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