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<x:sst xmlns:x="http://schemas.openxmlformats.org/spreadsheetml/2006/main" count="233" uniqueCount="233">
  <x:si>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</x:si>
  <x:si>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</x:si>
  <x:si>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Berlin</x:t>
  </x:si>
  <x:si>
    <x:t>BEDS Code</x:t>
  </x:si>
  <x:si>
    <x:t>490101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</x:si>
  <x:si>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</x:si>
  <x:si>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</x:si>
  <x:si>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</x:si>
  <x:si>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</x:si>
  <x:si>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</x:si>
  <x:si>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Christopher Pallozzi</x:t>
  </x:si>
  <x:si>
    <x:t>Street Address Line 1</x:t>
  </x:si>
  <x:si>
    <x:t>PO BOX 259</x:t>
  </x:si>
  <x:si>
    <x:t>Title of Contact</x:t>
  </x:si>
  <x:si>
    <x:t>Business Official</x:t>
  </x:si>
  <x:si>
    <x:t>Street Address Line 2</x:t>
  </x:si>
  <x:si>
    <x:t/>
  </x:si>
  <x:si>
    <x:t>Email Address</x:t>
  </x:si>
  <x:si>
    <x:t>cpallozzi@berlincentral.org</x:t>
  </x:si>
  <x:si>
    <x:t>City</x:t>
  </x:si>
  <x:si>
    <x:t>Phone Number</x:t>
  </x:si>
  <x:si>
    <x:t>5186581500</x:t>
  </x:si>
  <x:si>
    <x:t>Zip Code</x:t>
  </x:si>
  <x:si>
    <x:t>12022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</x:si>
  <x:si>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</x:si>
  <x:si>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</x:si>
  <x:si>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</x:si>
  <x:si>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</x:si>
  <x:si>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</x:si>
  <x:si>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</x:si>
  <x:si>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</x:si>
  <x:si>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</x:si>
  <x:si>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</x:si>
  <x:si>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</x:si>
  <x:si>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</x:si>
  <x:si>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</x:si>
  <x:si>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</x:si>
  <x:si>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</x:si>
  <x:si>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</x:si>
  <x:si>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</x:si>
  <x:si>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</x:si>
  <x:si>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</x:si>
  <x:si>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</x:si>
  <x:si>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</x:si>
  <x:si>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</x:si>
  <x:si>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</x:si>
  <x:si>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</x:si>
  <x:si>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</x:si>
  <x:si>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</x:si>
  <x:si>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</x:si>
  <x:si>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</x:si>
  <x:si>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</x:si>
  <x:si>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</x:si>
  <x:si>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</x:si>
  <x:si>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</x:si>
  <x:si>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</x:si>
  <x:si>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</x:si>
  <x:si>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</x:si>
  <x:si>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</x:si>
  <x:si>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</x:si>
  <x:si>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</x:si>
  <x:si>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</x:si>
  <x:si>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</x:si>
  <x:si>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</x:si>
  <x:si>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</x:si>
  <x:si>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</x:si>
  <x:si>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</x:si>
  <x:si>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</x:si>
  <x:si>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</x:si>
  <x:si>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</x:si>
  <x:si>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</x:si>
  <x:si>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</x:si>
  <x:si>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</x:si>
  <x:si>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</x:si>
  <x:si>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</x:si>
  <x:si>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</x:si>
  <x:si>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</x:si>
  <x:si>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</x:si>
  <x:si>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</x:si>
  <x:si>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</x:si>
  <x:si>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</x:si>
  <x:si>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</x:si>
  <x:si>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</x:si>
  <x:si>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</x:si>
  <x:si>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</x:si>
  <x:si>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</x:si>
  <x:si>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</x:si>
  <x:si>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</x:si>
  <x:si>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</x:si>
  <x:si>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</x:si>
  <x:si>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</x:si>
  <x:si>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</x:si>
  <x:si>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</x:si>
  <x:si>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</x:si>
  <x:si>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</x:si>
  <x:si>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</x:si>
  <x:si>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</x:si>
  <x:si>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</x:si>
  <x:si>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</x:si>
  <x:si>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</x:si>
  <x:si>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</x:si>
  <x:si>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</x:si>
  <x:si>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</x:si>
  <x:si>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</x:si>
  <x:si>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</x:si>
  <x:si>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</x:si>
  <x:si>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</x:si>
  <x:si>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</x:si>
  <x:si>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</x:si>
  <x:si>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</x:si>
  <x:si>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</x:si>
  <x:si>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</x:si>
  <x:si>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</x:si>
  <x:si>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</x:si>
  <x:si>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</x:si>
  <x:si>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</x:si>
  <x:si>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</x:si>
  <x:si>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</x:si>
  <x:si>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</x:si>
  <x:si>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</x:si>
  <x:si>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</x:si>
  <x:si>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</x:si>
  <x:si>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</x:si>
  <x:si>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</x:si>
  <x:si>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</x:si>
  <x:si>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</x:si>
  <x:si>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</x:si>
  <x:si>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</x:si>
  <x:si>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</x:si>
  <x:si>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</x:si>
  <x:si>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490101040001</x:t>
  </x:si>
  <x:si>
    <x:t>BERLIN ELEMENTARY SCHOOL</x:t>
  </x:si>
  <x:si>
    <x:t>Elementary School</x:t>
  </x:si>
  <x:si>
    <x:t>Pre-K</x:t>
  </x:si>
  <x:si>
    <x:t>5</x:t>
  </x:si>
  <x:si>
    <x:t>Yes</x:t>
  </x:si>
  <x:si>
    <x:t>No</x:t>
  </x:si>
  <x:si>
    <x:t>490101040006</x:t>
  </x:si>
  <x:si>
    <x:t>BERLIN MIDDLE SCHOOL/HIGH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</x:si>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</x:sst>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25906565</x:v>
      </x:c>
      <x:c r="E14" s="10" t="n">
        <x:v>67622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13127</x:v>
      </x:c>
      <x:c r="E15" s="10" t="n">
        <x:v>440177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397885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65000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1817209</x:v>
      </x:c>
      <x:c r="E23" s="10" t="n">
        <x:v>2622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397885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1655734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755408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45000</x:v>
      </x:c>
      <x:c r="E35" s="10" t="n">
        <x:v>0</x:v>
      </x:c>
      <x:c r="F35" s="7" t="n">
        <x:v>1</x:v>
      </x:c>
      <x:c r="G35" s="132" t="n">
        <x:v>45000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1372285</x:v>
      </x:c>
      <x:c r="E37" s="10" t="n">
        <x:v>0</x:v>
      </x:c>
      <x:c r="F37" s="7" t="n">
        <x:v>7</x:v>
      </x:c>
      <x:c r="G37" s="132" t="n">
        <x:v>196040.714285714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381000</x:v>
      </x:c>
      <x:c r="E38" s="10" t="n">
        <x:v>0</x:v>
      </x:c>
      <x:c r="F38" s="7" t="n">
        <x:v>4</x:v>
      </x:c>
      <x:c r="G38" s="132" t="n">
        <x:v>95250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24026</x:v>
      </x:c>
      <x:c r="E62" s="10" t="n">
        <x:v>0</x:v>
      </x:c>
      <x:c r="F62" s="84" t="n">
        <x:v>0.1</x:v>
      </x:c>
      <x:c r="G62" s="132" t="n">
        <x:v>240260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805381</x:v>
      </x:c>
      <x:c r="E63" s="10" t="n">
        <x:v>0</x:v>
      </x:c>
      <x:c r="F63" s="84" t="n">
        <x:v>6.5</x:v>
      </x:c>
      <x:c r="G63" s="132" t="n">
        <x:v>123904.769230769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1483818</x:v>
      </x:c>
      <x:c r="E64" s="10" t="n">
        <x:v>0</x:v>
      </x:c>
      <x:c r="F64" s="84" t="n">
        <x:v>12</x:v>
      </x:c>
      <x:c r="G64" s="132" t="n">
        <x:v>123651.5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593051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715540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130029</x:v>
      </x:c>
      <x:c r="E72" s="10" t="n">
        <x:v>0</x:v>
      </x:c>
      <x:c r="F72" s="84" t="n">
        <x:v>1</x:v>
      </x:c>
      <x:c r="G72" s="132" t="n">
        <x:v>130029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79118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3500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64874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64823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7031928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12228890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295</x:v>
      </x:c>
      <x:c r="L8" s="107" t="n">
        <x:v>36</x:v>
      </x:c>
      <x:c r="M8" s="107" t="n">
        <x:v>0</x:v>
      </x:c>
      <x:c r="N8" s="107" t="n">
        <x:v>151</x:v>
      </x:c>
      <x:c r="O8" s="107" t="n">
        <x:v>0</x:v>
      </x:c>
      <x:c r="P8" s="107" t="n">
        <x:v>67</x:v>
      </x:c>
      <x:c r="Q8" s="108" t="n">
        <x:v>6</x:v>
      </x:c>
      <x:c r="R8" s="108" t="n">
        <x:v>32</x:v>
      </x:c>
      <x:c r="S8" s="108" t="n">
        <x:v>10</x:v>
      </x:c>
      <x:c r="T8" s="108" t="n">
        <x:v>2</x:v>
      </x:c>
      <x:c r="U8" s="108" t="n">
        <x:v>0</x:v>
      </x:c>
      <x:c r="V8" s="108" t="n">
        <x:v>41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368</x:v>
      </x:c>
      <x:c r="L9" s="107" t="n">
        <x:v>0</x:v>
      </x:c>
      <x:c r="M9" s="107" t="n">
        <x:v>0</x:v>
      </x:c>
      <x:c r="N9" s="107" t="n">
        <x:v>152</x:v>
      </x:c>
      <x:c r="O9" s="107" t="n">
        <x:v>0</x:v>
      </x:c>
      <x:c r="P9" s="107" t="n">
        <x:v>89</x:v>
      </x:c>
      <x:c r="Q9" s="108" t="n">
        <x:v>6</x:v>
      </x:c>
      <x:c r="R9" s="108" t="n">
        <x:v>47</x:v>
      </x:c>
      <x:c r="S9" s="108" t="n">
        <x:v>4</x:v>
      </x:c>
      <x:c r="T9" s="108" t="n">
        <x:v>7</x:v>
      </x:c>
      <x:c r="U9" s="108" t="n">
        <x:v>1</x:v>
      </x:c>
      <x:c r="V9" s="108" t="n">
        <x:v>41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133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3022947</x:v>
      </x:c>
      <x:c r="E8" s="81" t="n">
        <x:v>850599</x:v>
      </x:c>
      <x:c r="F8" s="116" t="n">
        <x:v>2206856.19907694</x:v>
      </x:c>
      <x:c r="G8" s="81" t="n">
        <x:v>330238</x:v>
      </x:c>
      <x:c r="H8" s="81" t="n">
        <x:v>338968</x:v>
      </x:c>
      <x:c r="I8" s="117">
        <x:f>SUM(D8:H8)</x:f>
      </x:c>
      <x:c r="J8" s="81" t="n">
        <x:v>4104256</x:v>
      </x:c>
      <x:c r="K8" s="81" t="n">
        <x:v>75243</x:v>
      </x:c>
      <x:c r="L8" s="81" t="n">
        <x:v>1637007</x:v>
      </x:c>
      <x:c r="M8" s="81" t="n">
        <x:v>0</x:v>
      </x:c>
      <x:c r="N8" s="81" t="n">
        <x:v>392754</x:v>
      </x:c>
      <x:c r="O8" s="81" t="n">
        <x:v>294742</x:v>
      </x:c>
      <x:c r="P8" s="81" t="n">
        <x:v>245649</x:v>
      </x:c>
      <x:c r="Q8" s="117">
        <x:f>SUM(J8:P8)</x:f>
      </x:c>
      <x:c r="R8" s="81" t="n">
        <x:v>6613592</x:v>
      </x:c>
      <x:c r="S8" s="81" t="n">
        <x:v>136058</x:v>
      </x:c>
      <x:c r="T8" s="59">
        <x:f>SUM('Part C'!$R8:$S8)</x:f>
      </x:c>
      <x:c r="U8" s="81" t="n">
        <x:v>19980.6404833837</x:v>
      </x:c>
      <x:c r="V8" s="81" t="n">
        <x:v>411.051359516616</x:v>
      </x:c>
      <x:c r="W8" s="81" t="n">
        <x:v>1877163.03290415</x:v>
      </x:c>
      <x:c r="X8" s="81" t="n">
        <x:v>8626813.03290415</x:v>
      </x:c>
      <x:c r="Y8" s="12" t="n">
        <x:v>26062.8792534869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3754460</x:v>
      </x:c>
      <x:c r="E9" s="81" t="n">
        <x:v>1905132</x:v>
      </x:c>
      <x:c r="F9" s="116" t="n">
        <x:v>3224411.35059356</x:v>
      </x:c>
      <x:c r="G9" s="81" t="n">
        <x:v>220915</x:v>
      </x:c>
      <x:c r="H9" s="81" t="n">
        <x:v>514503</x:v>
      </x:c>
      <x:c r="I9" s="117">
        <x:f>SUM(D9:H9)</x:f>
      </x:c>
      <x:c r="J9" s="81" t="n">
        <x:v>5608668</x:v>
      </x:c>
      <x:c r="K9" s="81" t="n">
        <x:v>0</x:v>
      </x:c>
      <x:c r="L9" s="81" t="n">
        <x:v>1511197</x:v>
      </x:c>
      <x:c r="M9" s="81" t="n">
        <x:v>0</x:v>
      </x:c>
      <x:c r="N9" s="81" t="n">
        <x:v>553575</x:v>
      </x:c>
      <x:c r="O9" s="81" t="n">
        <x:v>488905</x:v>
      </x:c>
      <x:c r="P9" s="81" t="n">
        <x:v>1457077</x:v>
      </x:c>
      <x:c r="Q9" s="117">
        <x:f>SUM(J9:P9)</x:f>
      </x:c>
      <x:c r="R9" s="81" t="n">
        <x:v>9315303</x:v>
      </x:c>
      <x:c r="S9" s="81" t="n">
        <x:v>304119</x:v>
      </x:c>
      <x:c r="T9" s="59">
        <x:f>SUM('Part C'!$R9:$S9)</x:f>
      </x:c>
      <x:c r="U9" s="81" t="n">
        <x:v>25313.3233695652</x:v>
      </x:c>
      <x:c r="V9" s="81" t="n">
        <x:v>826.410326086957</x:v>
      </x:c>
      <x:c r="W9" s="81" t="n">
        <x:v>2086996.96709585</x:v>
      </x:c>
      <x:c r="X9" s="81" t="n">
        <x:v>11706418.9670959</x:v>
      </x:c>
      <x:c r="Y9" s="12" t="n">
        <x:v>31810.9211062387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75243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139</x:v>
      </x:c>
      <x:c r="B3" s="83" t="s">
        <x:v>219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