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<x:sst xmlns:x="http://schemas.openxmlformats.org/spreadsheetml/2006/main" count="230" uniqueCount="230">
  <x:si>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</x:si>
  <x:si>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</x:si>
  <x:si>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Belleville Henderson</x:t>
  </x:si>
  <x:si>
    <x:t>BEDS Code</x:t>
  </x:si>
  <x:si>
    <x:t>220909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</x:si>
  <x:si>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</x:si>
  <x:si>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</x:si>
  <x:si>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</x:si>
  <x:si>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</x:si>
  <x:si>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</x:si>
  <x:si>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Stephen Magovney</x:t>
  </x:si>
  <x:si>
    <x:t>Street Address Line 1</x:t>
  </x:si>
  <x:si>
    <x:t>8372 County Route 75</x:t>
  </x:si>
  <x:si>
    <x:t>Title of Contact</x:t>
  </x:si>
  <x:si>
    <x:t>Business Manager</x:t>
  </x:si>
  <x:si>
    <x:t>Street Address Line 2</x:t>
  </x:si>
  <x:si>
    <x:t/>
  </x:si>
  <x:si>
    <x:t>Email Address</x:t>
  </x:si>
  <x:si>
    <x:t>smagovney@bhpanthers.org</x:t>
  </x:si>
  <x:si>
    <x:t>City</x:t>
  </x:si>
  <x:si>
    <x:t>Adams</x:t>
  </x:si>
  <x:si>
    <x:t>Phone Number</x:t>
  </x:si>
  <x:si>
    <x:t>3158465826</x:t>
  </x:si>
  <x:si>
    <x:t>Zip Code</x:t>
  </x:si>
  <x:si>
    <x:t>13605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</x:si>
  <x:si>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</x:si>
  <x:si>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</x:si>
  <x:si>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</x:si>
  <x:si>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</x:si>
  <x:si>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</x:si>
  <x:si>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</x:si>
  <x:si>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</x:si>
  <x:si>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</x:si>
  <x:si>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</x:si>
  <x:si>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</x:si>
  <x:si>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</x:si>
  <x:si>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</x:si>
  <x:si>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</x:si>
  <x:si>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</x:si>
  <x:si>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</x:si>
  <x:si>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</x:si>
  <x:si>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</x:si>
  <x:si>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</x:si>
  <x:si>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</x:si>
  <x:si>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</x:si>
  <x:si>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</x:si>
  <x:si>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</x:si>
  <x:si>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</x:si>
  <x:si>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</x:si>
  <x:si>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</x:si>
  <x:si>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</x:si>
  <x:si>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</x:si>
  <x:si>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</x:si>
  <x:si>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</x:si>
  <x:si>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</x:si>
  <x:si>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</x:si>
  <x:si>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</x:si>
  <x:si>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</x:si>
  <x:si>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</x:si>
  <x:si>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</x:si>
  <x:si>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</x:si>
  <x:si>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</x:si>
  <x:si>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</x:si>
  <x:si>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</x:si>
  <x:si>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</x:si>
  <x:si>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</x:si>
  <x:si>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</x:si>
  <x:si>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</x:si>
  <x:si>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</x:si>
  <x:si>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</x:si>
  <x:si>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</x:si>
  <x:si>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</x:si>
  <x:si>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</x:si>
  <x:si>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</x:si>
  <x:si>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</x:si>
  <x:si>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</x:si>
  <x:si>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</x:si>
  <x:si>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</x:si>
  <x:si>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</x:si>
  <x:si>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</x:si>
  <x:si>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</x:si>
  <x:si>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</x:si>
  <x:si>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</x:si>
  <x:si>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</x:si>
  <x:si>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</x:si>
  <x:si>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</x:si>
  <x:si>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</x:si>
  <x:si>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</x:si>
  <x:si>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</x:si>
  <x:si>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</x:si>
  <x:si>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</x:si>
  <x:si>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</x:si>
  <x:si>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</x:si>
  <x:si>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</x:si>
  <x:si>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</x:si>
  <x:si>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</x:si>
  <x:si>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</x:si>
  <x:si>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</x:si>
  <x:si>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</x:si>
  <x:si>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</x:si>
  <x:si>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</x:si>
  <x:si>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</x:si>
  <x:si>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</x:si>
  <x:si>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</x:si>
  <x:si>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</x:si>
  <x:si>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</x:si>
  <x:si>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</x:si>
  <x:si>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</x:si>
  <x:si>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</x:si>
  <x:si>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</x:si>
  <x:si>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</x:si>
  <x:si>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</x:si>
  <x:si>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</x:si>
  <x:si>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</x:si>
  <x:si>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</x:si>
  <x:si>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</x:si>
  <x:si>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</x:si>
  <x:si>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</x:si>
  <x:si>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</x:si>
  <x:si>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</x:si>
  <x:si>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</x:si>
  <x:si>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</x:si>
  <x:si>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</x:si>
  <x:si>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</x:si>
  <x:si>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</x:si>
  <x:si>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</x:si>
  <x:si>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</x:si>
  <x:si>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</x:si>
  <x:si>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</x:si>
  <x:si>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</x:si>
  <x:si>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</x:si>
  <x:si>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220909040010</x:t>
  </x:si>
  <x:si>
    <x:t>BELLEVILLE HENDERSON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</x:si>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</x:sst>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11668784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107310</x:v>
      </x:c>
      <x:c r="E15" s="10" t="n">
        <x:v>1089485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134161</x:v>
      </x:c>
      <x:c r="E16" s="10" t="n">
        <x:v>240000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17500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1041928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134161</x:v>
      </x:c>
      <x:c r="E24" s="10" t="n">
        <x:v>240000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853756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174677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204742</x:v>
      </x:c>
      <x:c r="E42" s="10" t="n">
        <x:v>0</x:v>
      </x:c>
      <x:c r="F42" s="7" t="n">
        <x:v>2</x:v>
      </x:c>
      <x:c r="G42" s="132" t="n">
        <x:v>102371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32142</x:v>
      </x:c>
      <x:c r="E62" s="10" t="n">
        <x:v>0</x:v>
      </x:c>
      <x:c r="F62" s="84" t="n">
        <x:v>0.5</x:v>
      </x:c>
      <x:c r="G62" s="132" t="n">
        <x:v>64284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398639</x:v>
      </x:c>
      <x:c r="E63" s="10" t="n">
        <x:v>0</x:v>
      </x:c>
      <x:c r="F63" s="84" t="n">
        <x:v>6</x:v>
      </x:c>
      <x:c r="G63" s="132" t="n">
        <x:v>66439.8333333333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716649</x:v>
      </x:c>
      <x:c r="E64" s="10" t="n">
        <x:v>0</x:v>
      </x:c>
      <x:c r="F64" s="84" t="n">
        <x:v>8</x:v>
      </x:c>
      <x:c r="G64" s="132" t="n">
        <x:v>89581.125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581227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309399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36927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175951</x:v>
      </x:c>
      <x:c r="E77" s="10" t="n">
        <x:v>0</x:v>
      </x:c>
      <x:c r="F77" s="84" t="n">
        <x:v>2</x:v>
      </x:c>
      <x:c r="G77" s="132" t="n">
        <x:v>87975.5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76044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684146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2920601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5101190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465</x:v>
      </x:c>
      <x:c r="L8" s="107" t="n">
        <x:v>27</x:v>
      </x:c>
      <x:c r="M8" s="107" t="n">
        <x:v>0</x:v>
      </x:c>
      <x:c r="N8" s="107" t="n">
        <x:v>232</x:v>
      </x:c>
      <x:c r="O8" s="107" t="n">
        <x:v>5</x:v>
      </x:c>
      <x:c r="P8" s="107" t="n">
        <x:v>78</x:v>
      </x:c>
      <x:c r="Q8" s="108" t="n">
        <x:v>4</x:v>
      </x:c>
      <x:c r="R8" s="108" t="n">
        <x:v>43</x:v>
      </x:c>
      <x:c r="S8" s="108" t="n">
        <x:v>13</x:v>
      </x:c>
      <x:c r="T8" s="108" t="n">
        <x:v>6.5</x:v>
      </x:c>
      <x:c r="U8" s="108" t="n">
        <x:v>2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3027653</x:v>
      </x:c>
      <x:c r="E8" s="81" t="n">
        <x:v>795943</x:v>
      </x:c>
      <x:c r="F8" s="116" t="n">
        <x:v>1676334.42239557</x:v>
      </x:c>
      <x:c r="G8" s="81" t="n">
        <x:v>1252812</x:v>
      </x:c>
      <x:c r="H8" s="81" t="n">
        <x:v>719110</x:v>
      </x:c>
      <x:c r="I8" s="117">
        <x:f>SUM(D8:H8)</x:f>
      </x:c>
      <x:c r="J8" s="81" t="n">
        <x:v>5382813</x:v>
      </x:c>
      <x:c r="K8" s="81" t="n">
        <x:v>107310</x:v>
      </x:c>
      <x:c r="L8" s="81" t="n">
        <x:v>1275927</x:v>
      </x:c>
      <x:c r="M8" s="81" t="n">
        <x:v>0</x:v>
      </x:c>
      <x:c r="N8" s="81" t="n">
        <x:v>0</x:v>
      </x:c>
      <x:c r="O8" s="81" t="n">
        <x:v>122975</x:v>
      </x:c>
      <x:c r="P8" s="81" t="n">
        <x:v>582827</x:v>
      </x:c>
      <x:c r="Q8" s="117">
        <x:f>SUM(J8:P8)</x:f>
      </x:c>
      <x:c r="R8" s="81" t="n">
        <x:v>6382367</x:v>
      </x:c>
      <x:c r="S8" s="81" t="n">
        <x:v>1089485</x:v>
      </x:c>
      <x:c r="T8" s="59">
        <x:f>SUM('Part C'!$R8:$S8)</x:f>
      </x:c>
      <x:c r="U8" s="81" t="n">
        <x:v>12972.2906504065</x:v>
      </x:c>
      <x:c r="V8" s="81" t="n">
        <x:v>2214.40040650406</x:v>
      </x:c>
      <x:c r="W8" s="81" t="n">
        <x:v>3011124</x:v>
      </x:c>
      <x:c r="X8" s="81" t="n">
        <x:v>10482976</x:v>
      </x:c>
      <x:c r="Y8" s="12" t="n">
        <x:v>21306.8617886179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27</x:v>
      </x:c>
      <x:c r="H8" s="119" t="n">
        <x:v>0</x:v>
      </x:c>
      <x:c r="I8" s="119" t="n">
        <x:v>0</x:v>
      </x:c>
      <x:c r="J8" s="120">
        <x:f>SUM(F8:I8)</x:f>
      </x:c>
      <x:c r="K8" s="81" t="n">
        <x:v>107310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