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<x:sst xmlns:x="http://schemas.openxmlformats.org/spreadsheetml/2006/main" count="229" uniqueCount="229">
  <x:si>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</x:si>
  <x:si>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</x:si>
  <x:si>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Belfast</x:t>
  </x:si>
  <x:si>
    <x:t>BEDS Code</x:t>
  </x:si>
  <x:si>
    <x:t>020801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</x:si>
  <x:si>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</x:si>
  <x:si>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</x:si>
  <x:si>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</x:si>
  <x:si>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</x:si>
  <x:si>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</x:si>
  <x:si>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Lingenfelter</x:t>
  </x:si>
  <x:si>
    <x:t>Street Address Line 1</x:t>
  </x:si>
  <x:si>
    <x:t>1 King Street</x:t>
  </x:si>
  <x:si>
    <x:t>Title of Contact</x:t>
  </x:si>
  <x:si>
    <x:t>Business Manager</x:t>
  </x:si>
  <x:si>
    <x:t>Street Address Line 2</x:t>
  </x:si>
  <x:si>
    <x:t/>
  </x:si>
  <x:si>
    <x:t>Email Address</x:t>
  </x:si>
  <x:si>
    <x:t>rlingenfelter@belfastcsd.org</x:t>
  </x:si>
  <x:si>
    <x:t>City</x:t>
  </x:si>
  <x:si>
    <x:t>Phone Number</x:t>
  </x:si>
  <x:si>
    <x:t>5853658289</x:t>
  </x:si>
  <x:si>
    <x:t>Zip Code</x:t>
  </x:si>
  <x:si>
    <x:t>14711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</x:si>
  <x:si>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</x:si>
  <x:si>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</x:si>
  <x:si>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</x:si>
  <x:si>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</x:si>
  <x:si>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</x:si>
  <x:si>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</x:si>
  <x:si>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</x:si>
  <x:si>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</x:si>
  <x:si>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</x:si>
  <x:si>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</x:si>
  <x:si>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</x:si>
  <x:si>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</x:si>
  <x:si>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</x:si>
  <x:si>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</x:si>
  <x:si>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</x:si>
  <x:si>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</x:si>
  <x:si>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</x:si>
  <x:si>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</x:si>
  <x:si>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</x:si>
  <x:si>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</x:si>
  <x:si>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</x:si>
  <x:si>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</x:si>
  <x:si>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</x:si>
  <x:si>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</x:si>
  <x:si>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</x:si>
  <x:si>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</x:si>
  <x:si>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</x:si>
  <x:si>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</x:si>
  <x:si>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</x:si>
  <x:si>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</x:si>
  <x:si>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</x:si>
  <x:si>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</x:si>
  <x:si>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</x:si>
  <x:si>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</x:si>
  <x:si>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</x:si>
  <x:si>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</x:si>
  <x:si>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</x:si>
  <x:si>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</x:si>
  <x:si>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</x:si>
  <x:si>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</x:si>
  <x:si>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</x:si>
  <x:si>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</x:si>
  <x:si>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</x:si>
  <x:si>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</x:si>
  <x:si>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</x:si>
  <x:si>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</x:si>
  <x:si>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</x:si>
  <x:si>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</x:si>
  <x:si>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</x:si>
  <x:si>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</x:si>
  <x:si>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</x:si>
  <x:si>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</x:si>
  <x:si>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</x:si>
  <x:si>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</x:si>
  <x:si>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</x:si>
  <x:si>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</x:si>
  <x:si>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</x:si>
  <x:si>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</x:si>
  <x:si>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</x:si>
  <x:si>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</x:si>
  <x:si>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</x:si>
  <x:si>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</x:si>
  <x:si>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</x:si>
  <x:si>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</x:si>
  <x:si>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</x:si>
  <x:si>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</x:si>
  <x:si>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</x:si>
  <x:si>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</x:si>
  <x:si>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</x:si>
  <x:si>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</x:si>
  <x:si>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</x:si>
  <x:si>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</x:si>
  <x:si>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</x:si>
  <x:si>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</x:si>
  <x:si>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</x:si>
  <x:si>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</x:si>
  <x:si>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</x:si>
  <x:si>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</x:si>
  <x:si>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</x:si>
  <x:si>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</x:si>
  <x:si>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</x:si>
  <x:si>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</x:si>
  <x:si>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</x:si>
  <x:si>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</x:si>
  <x:si>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</x:si>
  <x:si>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</x:si>
  <x:si>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</x:si>
  <x:si>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</x:si>
  <x:si>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</x:si>
  <x:si>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</x:si>
  <x:si>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</x:si>
  <x:si>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</x:si>
  <x:si>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</x:si>
  <x:si>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</x:si>
  <x:si>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</x:si>
  <x:si>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</x:si>
  <x:si>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</x:si>
  <x:si>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</x:si>
  <x:si>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</x:si>
  <x:si>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</x:si>
  <x:si>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</x:si>
  <x:si>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</x:si>
  <x:si>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</x:si>
  <x:si>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</x:si>
  <x:si>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</x:si>
  <x:si>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</x:si>
  <x:si>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020801040001</x:t>
  </x:si>
  <x:si>
    <x:t>BELFAST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</x:si>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</x:sst>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10709734</x:v>
      </x:c>
      <x:c r="E14" s="10" t="n">
        <x:v>30000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679150</x:v>
      </x:c>
      <x:c r="E15" s="10" t="n">
        <x:v>1963504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46144</x:v>
      </x:c>
      <x:c r="E16" s="10" t="n">
        <x:v>396000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1782561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46144</x:v>
      </x:c>
      <x:c r="E24" s="10" t="n">
        <x:v>396000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676750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263202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27151</x:v>
      </x:c>
      <x:c r="E62" s="10" t="n">
        <x:v>0</x:v>
      </x:c>
      <x:c r="F62" s="84" t="n">
        <x:v>0.1</x:v>
      </x:c>
      <x:c r="G62" s="132" t="n">
        <x:v>271510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621264</x:v>
      </x:c>
      <x:c r="E63" s="10" t="n">
        <x:v>0</x:v>
      </x:c>
      <x:c r="F63" s="84" t="n">
        <x:v>3.9</x:v>
      </x:c>
      <x:c r="G63" s="132" t="n">
        <x:v>159298.461538462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914058</x:v>
      </x:c>
      <x:c r="E64" s="10" t="n">
        <x:v>0</x:v>
      </x:c>
      <x:c r="F64" s="84" t="n">
        <x:v>7</x:v>
      </x:c>
      <x:c r="G64" s="132" t="n">
        <x:v>130579.714285714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136964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263202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2727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119251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52529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8520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628684</x:v>
      </x:c>
      <x:c r="E77" s="10" t="n">
        <x:v>0</x:v>
      </x:c>
      <x:c r="F77" s="84" t="n">
        <x:v>13</x:v>
      </x:c>
      <x:c r="G77" s="132" t="n">
        <x:v>48360.3076923077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257060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2000343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4892188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318</x:v>
      </x:c>
      <x:c r="L8" s="107" t="n">
        <x:v>13</x:v>
      </x:c>
      <x:c r="M8" s="107" t="n">
        <x:v>0</x:v>
      </x:c>
      <x:c r="N8" s="107" t="n">
        <x:v>183</x:v>
      </x:c>
      <x:c r="O8" s="107" t="n">
        <x:v>1</x:v>
      </x:c>
      <x:c r="P8" s="107" t="n">
        <x:v>96</x:v>
      </x:c>
      <x:c r="Q8" s="108" t="n">
        <x:v>6</x:v>
      </x:c>
      <x:c r="R8" s="108" t="n">
        <x:v>37</x:v>
      </x:c>
      <x:c r="S8" s="108" t="n">
        <x:v>3</x:v>
      </x:c>
      <x:c r="T8" s="108" t="n">
        <x:v>3</x:v>
      </x:c>
      <x:c r="U8" s="108" t="n">
        <x:v>36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2656319</x:v>
      </x:c>
      <x:c r="E8" s="81" t="n">
        <x:v>1225943</x:v>
      </x:c>
      <x:c r="F8" s="116" t="n">
        <x:v>1587399.26099855</x:v>
      </x:c>
      <x:c r="G8" s="81" t="n">
        <x:v>1955375</x:v>
      </x:c>
      <x:c r="H8" s="81" t="n">
        <x:v>228429</x:v>
      </x:c>
      <x:c r="I8" s="117">
        <x:f>SUM(D8:H8)</x:f>
      </x:c>
      <x:c r="J8" s="81" t="n">
        <x:v>4983266</x:v>
      </x:c>
      <x:c r="K8" s="81" t="n">
        <x:v>105638</x:v>
      </x:c>
      <x:c r="L8" s="81" t="n">
        <x:v>1231159</x:v>
      </x:c>
      <x:c r="M8" s="81" t="n">
        <x:v>0</x:v>
      </x:c>
      <x:c r="N8" s="81" t="n">
        <x:v>133118</x:v>
      </x:c>
      <x:c r="O8" s="81" t="n">
        <x:v>280772</x:v>
      </x:c>
      <x:c r="P8" s="81" t="n">
        <x:v>919512</x:v>
      </x:c>
      <x:c r="Q8" s="117">
        <x:f>SUM(J8:P8)</x:f>
      </x:c>
      <x:c r="R8" s="81" t="n">
        <x:v>5659961</x:v>
      </x:c>
      <x:c r="S8" s="81" t="n">
        <x:v>1993504</x:v>
      </x:c>
      <x:c r="T8" s="59">
        <x:f>SUM('Part C'!$R8:$S8)</x:f>
      </x:c>
      <x:c r="U8" s="81" t="n">
        <x:v>17099.580060423</x:v>
      </x:c>
      <x:c r="V8" s="81" t="n">
        <x:v>6022.67069486405</x:v>
      </x:c>
      <x:c r="W8" s="81" t="n">
        <x:v>3031410</x:v>
      </x:c>
      <x:c r="X8" s="81" t="n">
        <x:v>10684875</x:v>
      </x:c>
      <x:c r="Y8" s="12" t="n">
        <x:v>32280.5891238671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105638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128469</x:v>
      </x:c>
      <x:c r="R8" s="81" t="n">
        <x:v>0</x:v>
      </x:c>
      <x:c r="S8" s="81" t="n">
        <x:v>0</x:v>
      </x:c>
      <x:c r="T8" s="81" t="n">
        <x:v>200002</x:v>
      </x:c>
      <x:c r="U8" s="81" t="n">
        <x:v>0</x:v>
      </x:c>
      <x:c r="V8" s="117">
        <x:f>SUM(P8:U8)</x:f>
      </x:c>
      <x:c r="W8" s="81" t="n">
        <x:v>100000</x:v>
      </x:c>
      <x:c r="X8" s="81" t="n">
        <x:v>28469</x:v>
      </x:c>
      <x:c r="Y8" s="12" t="n">
        <x:v>200002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