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<x:sst xmlns:x="http://schemas.openxmlformats.org/spreadsheetml/2006/main" count="249" uniqueCount="249">
  <x:si>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</x:si>
  <x:si>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</x:si>
  <x:si>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Beacon</x:t>
  </x:si>
  <x:si>
    <x:t>BEDS Code</x:t>
  </x:si>
  <x:si>
    <x:t>130200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</x:si>
  <x:si>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</x:si>
  <x:si>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</x:si>
  <x:si>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</x:si>
  <x:si>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</x:si>
  <x:si>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</x:si>
  <x:si>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Ann Marie Quartironi</x:t>
  </x:si>
  <x:si>
    <x:t>Street Address Line 1</x:t>
  </x:si>
  <x:si>
    <x:t>10 Education Drive</x:t>
  </x:si>
  <x:si>
    <x:t>Title of Contact</x:t>
  </x:si>
  <x:si>
    <x:t>Deputy Superintendent</x:t>
  </x:si>
  <x:si>
    <x:t>Street Address Line 2</x:t>
  </x:si>
  <x:si>
    <x:t/>
  </x:si>
  <x:si>
    <x:t>Email Address</x:t>
  </x:si>
  <x:si>
    <x:t>quartironi.a@beaconk12.org</x:t>
  </x:si>
  <x:si>
    <x:t>City</x:t>
  </x:si>
  <x:si>
    <x:t>Phone Number</x:t>
  </x:si>
  <x:si>
    <x:t>8458386900</x:t>
  </x:si>
  <x:si>
    <x:t>Zip Code</x:t>
  </x:si>
  <x:si>
    <x:t>12540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</x:si>
  <x:si>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</x:si>
  <x:si>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</x:si>
  <x:si>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</x:si>
  <x:si>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</x:si>
  <x:si>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</x:si>
  <x:si>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</x:si>
  <x:si>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</x:si>
  <x:si>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</x:si>
  <x:si>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</x:si>
  <x:si>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</x:si>
  <x:si>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</x:si>
  <x:si>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</x:si>
  <x:si>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</x:si>
  <x:si>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</x:si>
  <x:si>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</x:si>
  <x:si>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</x:si>
  <x:si>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</x:si>
  <x:si>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</x:si>
  <x:si>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</x:si>
  <x:si>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</x:si>
  <x:si>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</x:si>
  <x:si>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</x:si>
  <x:si>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</x:si>
  <x:si>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</x:si>
  <x:si>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</x:si>
  <x:si>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</x:si>
  <x:si>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</x:si>
  <x:si>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</x:si>
  <x:si>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</x:si>
  <x:si>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</x:si>
  <x:si>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</x:si>
  <x:si>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</x:si>
  <x:si>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</x:si>
  <x:si>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</x:si>
  <x:si>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</x:si>
  <x:si>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</x:si>
  <x:si>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</x:si>
  <x:si>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</x:si>
  <x:si>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</x:si>
  <x:si>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</x:si>
  <x:si>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</x:si>
  <x:si>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</x:si>
  <x:si>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</x:si>
  <x:si>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</x:si>
  <x:si>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</x:si>
  <x:si>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</x:si>
  <x:si>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</x:si>
  <x:si>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</x:si>
  <x:si>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</x:si>
  <x:si>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</x:si>
  <x:si>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</x:si>
  <x:si>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</x:si>
  <x:si>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</x:si>
  <x:si>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</x:si>
  <x:si>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</x:si>
  <x:si>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</x:si>
  <x:si>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</x:si>
  <x:si>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</x:si>
  <x:si>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</x:si>
  <x:si>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</x:si>
  <x:si>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</x:si>
  <x:si>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</x:si>
  <x:si>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</x:si>
  <x:si>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</x:si>
  <x:si>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</x:si>
  <x:si>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</x:si>
  <x:si>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</x:si>
  <x:si>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</x:si>
  <x:si>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</x:si>
  <x:si>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</x:si>
  <x:si>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</x:si>
  <x:si>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</x:si>
  <x:si>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</x:si>
  <x:si>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</x:si>
  <x:si>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</x:si>
  <x:si>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</x:si>
  <x:si>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</x:si>
  <x:si>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</x:si>
  <x:si>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</x:si>
  <x:si>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</x:si>
  <x:si>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</x:si>
  <x:si>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</x:si>
  <x:si>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</x:si>
  <x:si>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</x:si>
  <x:si>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</x:si>
  <x:si>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</x:si>
  <x:si>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</x:si>
  <x:si>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</x:si>
  <x:si>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</x:si>
  <x:si>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</x:si>
  <x:si>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</x:si>
  <x:si>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</x:si>
  <x:si>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</x:si>
  <x:si>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</x:si>
  <x:si>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</x:si>
  <x:si>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</x:si>
  <x:si>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</x:si>
  <x:si>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</x:si>
  <x:si>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</x:si>
  <x:si>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</x:si>
  <x:si>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</x:si>
  <x:si>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</x:si>
  <x:si>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</x:si>
  <x:si>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</x:si>
  <x:si>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</x:si>
  <x:si>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</x:si>
  <x:si>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130200010001</x:t>
  </x:si>
  <x:si>
    <x:t>J V FORRESTAL ELEMENTARY SCHOOL</x:t>
  </x:si>
  <x:si>
    <x:t>02</x:t>
  </x:si>
  <x:si>
    <x:t>Elementary School</x:t>
  </x:si>
  <x:si>
    <x:t>Pre-K</x:t>
  </x:si>
  <x:si>
    <x:t>5</x:t>
  </x:si>
  <x:si>
    <x:t>Yes</x:t>
  </x:si>
  <x:si>
    <x:t>No</x:t>
  </x:si>
  <x:si>
    <x:t>130200010002</x:t>
  </x:si>
  <x:si>
    <x:t>SOUTH AVENUE SCHOOL</x:t>
  </x:si>
  <x:si>
    <x:t>05</x:t>
  </x:si>
  <x:si>
    <x:t>130200010003</x:t>
  </x:si>
  <x:si>
    <x:t>GLENHAM SCHOOL</x:t>
  </x:si>
  <x:si>
    <x:t>03</x:t>
  </x:si>
  <x:si>
    <x:t>130200010004</x:t>
  </x:si>
  <x:si>
    <x:t>ROMBOUT MIDDLE SCHOOL</x:t>
  </x:si>
  <x:si>
    <x:t>04</x:t>
  </x:si>
  <x:si>
    <x:t>Middle/Junior High School</x:t>
  </x:si>
  <x:si>
    <x:t>6</x:t>
  </x:si>
  <x:si>
    <x:t>8</x:t>
  </x:si>
  <x:si>
    <x:t>130200010005</x:t>
  </x:si>
  <x:si>
    <x:t>BEACON HIGH SCHOOL</x:t>
  </x:si>
  <x:si>
    <x:t>01</x:t>
  </x:si>
  <x:si>
    <x:t>Senior High School</x:t>
  </x:si>
  <x:si>
    <x:t>9</x:t>
  </x:si>
  <x:si>
    <x:t>12</x:t>
  </x:si>
  <x:si>
    <x:t>130200010006</x:t>
  </x:si>
  <x:si>
    <x:t>SARGENT SCHOOL</x:t>
  </x:si>
  <x:si>
    <x:t>06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</x:si>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</x:sst>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79055720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2145108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1533300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5339468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1533300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62000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3671217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1272962</x:v>
      </x:c>
      <x:c r="E28" s="10" t="n">
        <x:v>27743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2250000</x:v>
      </x:c>
      <x:c r="E35" s="10" t="n">
        <x:v>350951</x:v>
      </x:c>
      <x:c r="F35" s="7" t="n">
        <x:v>50</x:v>
      </x:c>
      <x:c r="G35" s="132" t="n">
        <x:v>52019.02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50863</x:v>
      </x:c>
      <x:c r="E36" s="10" t="n">
        <x:v>0</x:v>
      </x:c>
      <x:c r="F36" s="7" t="n">
        <x:v>10</x:v>
      </x:c>
      <x:c r="G36" s="132" t="n">
        <x:v>5086.3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3300000</x:v>
      </x:c>
      <x:c r="E37" s="10" t="n">
        <x:v>0</x:v>
      </x:c>
      <x:c r="F37" s="7" t="n">
        <x:v>60</x:v>
      </x:c>
      <x:c r="G37" s="132" t="n">
        <x:v>55000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2524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1512700</x:v>
      </x:c>
      <x:c r="E63" s="10" t="n">
        <x:v>0</x:v>
      </x:c>
      <x:c r="F63" s="84" t="n">
        <x:v>11.5</x:v>
      </x:c>
      <x:c r="G63" s="132" t="n">
        <x:v>131539.130434783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5601988</x:v>
      </x:c>
      <x:c r="E64" s="10" t="n">
        <x:v>29511</x:v>
      </x:c>
      <x:c r="F64" s="84" t="n">
        <x:v>40</x:v>
      </x:c>
      <x:c r="G64" s="132" t="n">
        <x:v>140787.475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1262500</x:v>
      </x:c>
      <x:c r="E65" s="10" t="n">
        <x:v>0</x:v>
      </x:c>
      <x:c r="F65" s="84" t="n">
        <x:v>10</x:v>
      </x:c>
      <x:c r="G65" s="132" t="n">
        <x:v>126250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1802127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626000</x:v>
      </x:c>
      <x:c r="E72" s="10" t="n">
        <x:v>0</x:v>
      </x:c>
      <x:c r="F72" s="84" t="n">
        <x:v>4</x:v>
      </x:c>
      <x:c r="G72" s="132" t="n">
        <x:v>156500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191967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18082550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40410180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215</x:v>
      </x:c>
      <x:c r="L8" s="107" t="n">
        <x:v>17</x:v>
      </x:c>
      <x:c r="M8" s="107" t="n">
        <x:v>2</x:v>
      </x:c>
      <x:c r="N8" s="107" t="n">
        <x:v>86</x:v>
      </x:c>
      <x:c r="O8" s="107" t="n">
        <x:v>5</x:v>
      </x:c>
      <x:c r="P8" s="107" t="n">
        <x:v>21</x:v>
      </x:c>
      <x:c r="Q8" s="108" t="n">
        <x:v>3</x:v>
      </x:c>
      <x:c r="R8" s="108" t="n">
        <x:v>17</x:v>
      </x:c>
      <x:c r="S8" s="108" t="n">
        <x:v>6</x:v>
      </x:c>
      <x:c r="T8" s="108" t="n">
        <x:v>1</x:v>
      </x:c>
      <x:c r="U8" s="108" t="n">
        <x:v>2</x:v>
      </x:c>
      <x:c r="V8" s="108" t="n">
        <x:v>31.5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243</x:v>
      </x:c>
      <x:c r="L9" s="107" t="n">
        <x:v>18</x:v>
      </x:c>
      <x:c r="M9" s="107" t="n">
        <x:v>2</x:v>
      </x:c>
      <x:c r="N9" s="107" t="n">
        <x:v>108</x:v>
      </x:c>
      <x:c r="O9" s="107" t="n">
        <x:v>8</x:v>
      </x:c>
      <x:c r="P9" s="107" t="n">
        <x:v>13</x:v>
      </x:c>
      <x:c r="Q9" s="108" t="n">
        <x:v>2</x:v>
      </x:c>
      <x:c r="R9" s="108" t="n">
        <x:v>22</x:v>
      </x:c>
      <x:c r="S9" s="108" t="n">
        <x:v>9</x:v>
      </x:c>
      <x:c r="T9" s="108" t="n">
        <x:v>1</x:v>
      </x:c>
      <x:c r="U9" s="108" t="n">
        <x:v>2</x:v>
      </x:c>
      <x:c r="V9" s="108" t="n">
        <x:v>26.5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316</x:v>
      </x:c>
      <x:c r="L10" s="107" t="n">
        <x:v>34</x:v>
      </x:c>
      <x:c r="M10" s="107" t="n">
        <x:v>2</x:v>
      </x:c>
      <x:c r="N10" s="107" t="n">
        <x:v>124</x:v>
      </x:c>
      <x:c r="O10" s="107" t="n">
        <x:v>3</x:v>
      </x:c>
      <x:c r="P10" s="107" t="n">
        <x:v>49</x:v>
      </x:c>
      <x:c r="Q10" s="108" t="n">
        <x:v>2</x:v>
      </x:c>
      <x:c r="R10" s="108" t="n">
        <x:v>33</x:v>
      </x:c>
      <x:c r="S10" s="108" t="n">
        <x:v>11</x:v>
      </x:c>
      <x:c r="T10" s="108" t="n">
        <x:v>1</x:v>
      </x:c>
      <x:c r="U10" s="108" t="n">
        <x:v>3</x:v>
      </x:c>
      <x:c r="V10" s="108" t="n">
        <x:v>85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629</x:v>
      </x:c>
      <x:c r="L11" s="107" t="n">
        <x:v>0</x:v>
      </x:c>
      <x:c r="M11" s="107" t="n">
        <x:v>2</x:v>
      </x:c>
      <x:c r="N11" s="107" t="n">
        <x:v>323</x:v>
      </x:c>
      <x:c r="O11" s="107" t="n">
        <x:v>10</x:v>
      </x:c>
      <x:c r="P11" s="107" t="n">
        <x:v>103</x:v>
      </x:c>
      <x:c r="Q11" s="108" t="n">
        <x:v>8</x:v>
      </x:c>
      <x:c r="R11" s="108" t="n">
        <x:v>52</x:v>
      </x:c>
      <x:c r="S11" s="108" t="n">
        <x:v>13</x:v>
      </x:c>
      <x:c r="T11" s="108" t="n">
        <x:v>3</x:v>
      </x:c>
      <x:c r="U11" s="108" t="n">
        <x:v>4</x:v>
      </x:c>
      <x:c r="V11" s="108" t="n">
        <x:v>127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865</x:v>
      </x:c>
      <x:c r="L12" s="107" t="n">
        <x:v>0</x:v>
      </x:c>
      <x:c r="M12" s="107" t="n">
        <x:v>2</x:v>
      </x:c>
      <x:c r="N12" s="107" t="n">
        <x:v>413</x:v>
      </x:c>
      <x:c r="O12" s="107" t="n">
        <x:v>8</x:v>
      </x:c>
      <x:c r="P12" s="107" t="n">
        <x:v>174</x:v>
      </x:c>
      <x:c r="Q12" s="108" t="n">
        <x:v>8</x:v>
      </x:c>
      <x:c r="R12" s="108" t="n">
        <x:v>68</x:v>
      </x:c>
      <x:c r="S12" s="108" t="n">
        <x:v>9</x:v>
      </x:c>
      <x:c r="T12" s="108" t="n">
        <x:v>3</x:v>
      </x:c>
      <x:c r="U12" s="108" t="n">
        <x:v>7</x:v>
      </x:c>
      <x:c r="V12" s="108" t="n">
        <x:v>218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256</x:v>
      </x:c>
      <x:c r="L13" s="107" t="n">
        <x:v>18</x:v>
      </x:c>
      <x:c r="M13" s="107" t="n">
        <x:v>2</x:v>
      </x:c>
      <x:c r="N13" s="107" t="n">
        <x:v>125</x:v>
      </x:c>
      <x:c r="O13" s="107" t="n">
        <x:v>2</x:v>
      </x:c>
      <x:c r="P13" s="107" t="n">
        <x:v>60</x:v>
      </x:c>
      <x:c r="Q13" s="108" t="n">
        <x:v>2</x:v>
      </x:c>
      <x:c r="R13" s="108" t="n">
        <x:v>21</x:v>
      </x:c>
      <x:c r="S13" s="108" t="n">
        <x:v>8</x:v>
      </x:c>
      <x:c r="T13" s="108" t="n">
        <x:v>1</x:v>
      </x:c>
      <x:c r="U13" s="108" t="n">
        <x:v>2</x:v>
      </x:c>
      <x:c r="V13" s="108" t="n">
        <x:v>71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134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2200889</x:v>
      </x:c>
      <x:c r="E8" s="81" t="n">
        <x:v>910816</x:v>
      </x:c>
      <x:c r="F8" s="116" t="n">
        <x:v>1223003.96206476</x:v>
      </x:c>
      <x:c r="G8" s="81" t="n">
        <x:v>202879</x:v>
      </x:c>
      <x:c r="H8" s="81" t="n">
        <x:v>198549</x:v>
      </x:c>
      <x:c r="I8" s="117">
        <x:f>SUM(D8:H8)</x:f>
      </x:c>
      <x:c r="J8" s="81" t="n">
        <x:v>2643880</x:v>
      </x:c>
      <x:c r="K8" s="81" t="n">
        <x:v>91554</x:v>
      </x:c>
      <x:c r="L8" s="81" t="n">
        <x:v>713618</x:v>
      </x:c>
      <x:c r="M8" s="81" t="n">
        <x:v>2712</x:v>
      </x:c>
      <x:c r="N8" s="81" t="n">
        <x:v>343905</x:v>
      </x:c>
      <x:c r="O8" s="81" t="n">
        <x:v>314626</x:v>
      </x:c>
      <x:c r="P8" s="81" t="n">
        <x:v>625842</x:v>
      </x:c>
      <x:c r="Q8" s="117">
        <x:f>SUM(J8:P8)</x:f>
      </x:c>
      <x:c r="R8" s="81" t="n">
        <x:v>4581321</x:v>
      </x:c>
      <x:c r="S8" s="81" t="n">
        <x:v>154816</x:v>
      </x:c>
      <x:c r="T8" s="59">
        <x:f>SUM('Part C'!$R8:$S8)</x:f>
      </x:c>
      <x:c r="U8" s="81" t="n">
        <x:v>19578.2948717949</x:v>
      </x:c>
      <x:c r="V8" s="81" t="n">
        <x:v>661.606837606838</x:v>
      </x:c>
      <x:c r="W8" s="81" t="n">
        <x:v>1192168.26610751</x:v>
      </x:c>
      <x:c r="X8" s="81" t="n">
        <x:v>5928305.26610751</x:v>
      </x:c>
      <x:c r="Y8" s="12" t="n">
        <x:v>25334.6378893483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2770552</x:v>
      </x:c>
      <x:c r="E9" s="81" t="n">
        <x:v>687203</x:v>
      </x:c>
      <x:c r="F9" s="116" t="n">
        <x:v>1359013.16636675</x:v>
      </x:c>
      <x:c r="G9" s="81" t="n">
        <x:v>225556</x:v>
      </x:c>
      <x:c r="H9" s="81" t="n">
        <x:v>200431</x:v>
      </x:c>
      <x:c r="I9" s="117">
        <x:f>SUM(D9:H9)</x:f>
      </x:c>
      <x:c r="J9" s="81" t="n">
        <x:v>3291285</x:v>
      </x:c>
      <x:c r="K9" s="81" t="n">
        <x:v>91554</x:v>
      </x:c>
      <x:c r="L9" s="81" t="n">
        <x:v>831611</x:v>
      </x:c>
      <x:c r="M9" s="81" t="n">
        <x:v>1679</x:v>
      </x:c>
      <x:c r="N9" s="81" t="n">
        <x:v>335373</x:v>
      </x:c>
      <x:c r="O9" s="81" t="n">
        <x:v>352889</x:v>
      </x:c>
      <x:c r="P9" s="81" t="n">
        <x:v>338363</x:v>
      </x:c>
      <x:c r="Q9" s="117">
        <x:f>SUM(J9:P9)</x:f>
      </x:c>
      <x:c r="R9" s="81" t="n">
        <x:v>5071355</x:v>
      </x:c>
      <x:c r="S9" s="81" t="n">
        <x:v>171400</x:v>
      </x:c>
      <x:c r="T9" s="59">
        <x:f>SUM('Part C'!$R9:$S9)</x:f>
      </x:c>
      <x:c r="U9" s="81" t="n">
        <x:v>19282.7186311787</x:v>
      </x:c>
      <x:c r="V9" s="81" t="n">
        <x:v>651.71102661597</x:v>
      </x:c>
      <x:c r="W9" s="81" t="n">
        <x:v>1339915.61532596</x:v>
      </x:c>
      <x:c r="X9" s="81" t="n">
        <x:v>6582670.61532596</x:v>
      </x:c>
      <x:c r="Y9" s="12" t="n">
        <x:v>25029.1658377413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3640619</x:v>
      </x:c>
      <x:c r="E10" s="81" t="n">
        <x:v>971482</x:v>
      </x:c>
      <x:c r="F10" s="116" t="n">
        <x:v>1812709.68695389</x:v>
      </x:c>
      <x:c r="G10" s="81" t="n">
        <x:v>300454</x:v>
      </x:c>
      <x:c r="H10" s="81" t="n">
        <x:v>311847</x:v>
      </x:c>
      <x:c r="I10" s="117">
        <x:f>SUM(D10:H10)</x:f>
      </x:c>
      <x:c r="J10" s="81" t="n">
        <x:v>3541495</x:v>
      </x:c>
      <x:c r="K10" s="81" t="n">
        <x:v>183108</x:v>
      </x:c>
      <x:c r="L10" s="81" t="n">
        <x:v>2034585</x:v>
      </x:c>
      <x:c r="M10" s="81" t="n">
        <x:v>6328</x:v>
      </x:c>
      <x:c r="N10" s="81" t="n">
        <x:v>374050</x:v>
      </x:c>
      <x:c r="O10" s="81" t="n">
        <x:v>460720</x:v>
      </x:c>
      <x:c r="P10" s="81" t="n">
        <x:v>436826</x:v>
      </x:c>
      <x:c r="Q10" s="117">
        <x:f>SUM(J10:P10)</x:f>
      </x:c>
      <x:c r="R10" s="81" t="n">
        <x:v>6807100</x:v>
      </x:c>
      <x:c r="S10" s="81" t="n">
        <x:v>230012</x:v>
      </x:c>
      <x:c r="T10" s="59">
        <x:f>SUM('Part C'!$R10:$S10)</x:f>
      </x:c>
      <x:c r="U10" s="81" t="n">
        <x:v>19338.3522727273</x:v>
      </x:c>
      <x:c r="V10" s="81" t="n">
        <x:v>653.443181818182</x:v>
      </x:c>
      <x:c r="W10" s="81" t="n">
        <x:v>1793347.13534121</x:v>
      </x:c>
      <x:c r="X10" s="81" t="n">
        <x:v>8830459.13534121</x:v>
      </x:c>
      <x:c r="Y10" s="12" t="n">
        <x:v>25086.5316344921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5644393</x:v>
      </x:c>
      <x:c r="E11" s="81" t="n">
        <x:v>2303310</x:v>
      </x:c>
      <x:c r="F11" s="116" t="n">
        <x:v>3123712.64574052</x:v>
      </x:c>
      <x:c r="G11" s="81" t="n">
        <x:v>701789</x:v>
      </x:c>
      <x:c r="H11" s="81" t="n">
        <x:v>810576</x:v>
      </x:c>
      <x:c r="I11" s="117">
        <x:f>SUM(D11:H11)</x:f>
      </x:c>
      <x:c r="J11" s="81" t="n">
        <x:v>6393122</x:v>
      </x:c>
      <x:c r="K11" s="81" t="n">
        <x:v>0</x:v>
      </x:c>
      <x:c r="L11" s="81" t="n">
        <x:v>2869449</x:v>
      </x:c>
      <x:c r="M11" s="81" t="n">
        <x:v>13303</x:v>
      </x:c>
      <x:c r="N11" s="81" t="n">
        <x:v>806118</x:v>
      </x:c>
      <x:c r="O11" s="81" t="n">
        <x:v>919791</x:v>
      </x:c>
      <x:c r="P11" s="81" t="n">
        <x:v>1581998</x:v>
      </x:c>
      <x:c r="Q11" s="117">
        <x:f>SUM(J11:P11)</x:f>
      </x:c>
      <x:c r="R11" s="81" t="n">
        <x:v>12172988</x:v>
      </x:c>
      <x:c r="S11" s="81" t="n">
        <x:v>410794</x:v>
      </x:c>
      <x:c r="T11" s="59">
        <x:f>SUM('Part C'!$R11:$S11)</x:f>
      </x:c>
      <x:c r="U11" s="81" t="n">
        <x:v>19291.5816164818</x:v>
      </x:c>
      <x:c r="V11" s="81" t="n">
        <x:v>651.0206022187</x:v>
      </x:c>
      <x:c r="W11" s="81" t="n">
        <x:v>3214778.52954632</x:v>
      </x:c>
      <x:c r="X11" s="81" t="n">
        <x:v>15798560.5295463</x:v>
      </x:c>
      <x:c r="Y11" s="12" t="n">
        <x:v>25037.3383986471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7333900</x:v>
      </x:c>
      <x:c r="E12" s="81" t="n">
        <x:v>3170632</x:v>
      </x:c>
      <x:c r="F12" s="116" t="n">
        <x:v>4128631.81298873</x:v>
      </x:c>
      <x:c r="G12" s="81" t="n">
        <x:v>834785</x:v>
      </x:c>
      <x:c r="H12" s="81" t="n">
        <x:v>894720</x:v>
      </x:c>
      <x:c r="I12" s="117">
        <x:f>SUM(D12:H12)</x:f>
      </x:c>
      <x:c r="J12" s="81" t="n">
        <x:v>8750579</x:v>
      </x:c>
      <x:c r="K12" s="81" t="n">
        <x:v>0</x:v>
      </x:c>
      <x:c r="L12" s="81" t="n">
        <x:v>3638963</x:v>
      </x:c>
      <x:c r="M12" s="81" t="n">
        <x:v>22472</x:v>
      </x:c>
      <x:c r="N12" s="81" t="n">
        <x:v>931761</x:v>
      </x:c>
      <x:c r="O12" s="81" t="n">
        <x:v>1267223</x:v>
      </x:c>
      <x:c r="P12" s="81" t="n">
        <x:v>1751670</x:v>
      </x:c>
      <x:c r="Q12" s="117">
        <x:f>SUM(J12:P12)</x:f>
      </x:c>
      <x:c r="R12" s="81" t="n">
        <x:v>15828223</x:v>
      </x:c>
      <x:c r="S12" s="81" t="n">
        <x:v>534445</x:v>
      </x:c>
      <x:c r="T12" s="59">
        <x:f>SUM('Part C'!$R12:$S12)</x:f>
      </x:c>
      <x:c r="U12" s="81" t="n">
        <x:v>18256.3125720877</x:v>
      </x:c>
      <x:c r="V12" s="81" t="n">
        <x:v>616.430219146482</x:v>
      </x:c>
      <x:c r="W12" s="81" t="n">
        <x:v>4417136.26801373</x:v>
      </x:c>
      <x:c r="X12" s="81" t="n">
        <x:v>20779804.2680137</x:v>
      </x:c>
      <x:c r="Y12" s="12" t="n">
        <x:v>23967.4789711808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2492446</x:v>
      </x:c>
      <x:c r="E13" s="81" t="n">
        <x:v>920848</x:v>
      </x:c>
      <x:c r="F13" s="116" t="n">
        <x:v>1341538.50885347</x:v>
      </x:c>
      <x:c r="G13" s="81" t="n">
        <x:v>247734</x:v>
      </x:c>
      <x:c r="H13" s="81" t="n">
        <x:v>307111</x:v>
      </x:c>
      <x:c r="I13" s="117">
        <x:f>SUM(D13:H13)</x:f>
      </x:c>
      <x:c r="J13" s="81" t="n">
        <x:v>2608009</x:v>
      </x:c>
      <x:c r="K13" s="81" t="n">
        <x:v>91554</x:v>
      </x:c>
      <x:c r="L13" s="81" t="n">
        <x:v>1485820</x:v>
      </x:c>
      <x:c r="M13" s="81" t="n">
        <x:v>7749</x:v>
      </x:c>
      <x:c r="N13" s="81" t="n">
        <x:v>383748</x:v>
      </x:c>
      <x:c r="O13" s="81" t="n">
        <x:v>374476</x:v>
      </x:c>
      <x:c r="P13" s="81" t="n">
        <x:v>358323</x:v>
      </x:c>
      <x:c r="Q13" s="117">
        <x:f>SUM(J13:P13)</x:f>
      </x:c>
      <x:c r="R13" s="81" t="n">
        <x:v>5136241</x:v>
      </x:c>
      <x:c r="S13" s="81" t="n">
        <x:v>173436</x:v>
      </x:c>
      <x:c r="T13" s="59">
        <x:f>SUM('Part C'!$R13:$S13)</x:f>
      </x:c>
      <x:c r="U13" s="81" t="n">
        <x:v>18609.5688405797</x:v>
      </x:c>
      <x:c r="V13" s="81" t="n">
        <x:v>628.391304347826</x:v>
      </x:c>
      <x:c r="W13" s="81" t="n">
        <x:v>1406147.18566527</x:v>
      </x:c>
      <x:c r="X13" s="81" t="n">
        <x:v>6715824.18566527</x:v>
      </x:c>
      <x:c r="Y13" s="12" t="n">
        <x:v>24332.6963248742</x:v>
      </x:c>
    </x:row>
    <x:row r="14" spans="1:25" s="3" customFormat="1" ht="15" customHeight="1">
      <x:c r="A14" s="4" t="s">
        <x:v>159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91554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91554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136</x:v>
      </x:c>
      <x:c r="E10" s="170" t="s">
        <x:v>137</x:v>
      </x:c>
      <x:c r="F10" s="119" t="n">
        <x:v>34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183108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136</x:v>
      </x:c>
      <x:c r="E13" s="170" t="s">
        <x:v>137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91554</x:v>
      </x:c>
      <x:c r="L13" s="81" t="n">
        <x:v>0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219</x:v>
      </x:c>
      <x:c r="G17" s="144" t="s"/>
      <x:c r="H17" s="144" t="s"/>
      <x:c r="I17" s="144" t="s"/>
      <x:c r="J17" s="135" t="s"/>
      <x:c r="K17" s="134" t="s">
        <x:v>220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221</x:v>
      </x:c>
      <x:c r="F18" s="97" t="s">
        <x:v>200</x:v>
      </x:c>
      <x:c r="G18" s="5" t="s">
        <x:v>201</x:v>
      </x:c>
      <x:c r="H18" s="5" t="s">
        <x:v>202</x:v>
      </x:c>
      <x:c r="I18" s="98" t="s">
        <x:v>203</x:v>
      </x:c>
      <x:c r="J18" s="11" t="s">
        <x:v>204</x:v>
      </x:c>
      <x:c r="K18" s="97" t="s">
        <x:v>205</x:v>
      </x:c>
      <x:c r="L18" s="5" t="s">
        <x:v>217</x:v>
      </x:c>
      <x:c r="M18" s="98" t="s">
        <x:v>222</x:v>
      </x:c>
      <x:c r="N18" s="61" t="s">
        <x:v>208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223</x:v>
      </x:c>
      <x:c r="E19" s="16" t="n">
        <x:v>2</x:v>
      </x:c>
      <x:c r="F19" s="7" t="n">
        <x:v>10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50863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241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244</x:v>
      </x:c>
      <x:c r="C6" s="0" t="s"/>
      <x:c r="D6" s="0" t="s">
        <x:v>236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