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<x:sst xmlns:x="http://schemas.openxmlformats.org/spreadsheetml/2006/main" count="249" uniqueCount="249">
  <x:si>
    <x:t>Part A - District-Level Information</x:t>
  </x:si>
  <x:si>
    <x:t>School District Name</x:t>
  </x:si>
  <x:si>
    <x:t>Beacon</x:t>
  </x:si>
  <x:si>
    <x:t>BEDS Code</x:t>
  </x:si>
  <x:si>
    <x:t>130200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</x:si>
  <x:si>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</x:si>
  <x:si>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</x:si>
  <x:si>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</x:si>
  <x:si>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</x:si>
  <x:si>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</x:si>
  <x:si>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Ann Marie Quartironi</x:t>
  </x:si>
  <x:si>
    <x:t>Street Address Line 1</x:t>
  </x:si>
  <x:si>
    <x:t>10 Education Drive</x:t>
  </x:si>
  <x:si>
    <x:t>Title of Contact</x:t>
  </x:si>
  <x:si>
    <x:t>Deputy Superintendent</x:t>
  </x:si>
  <x:si>
    <x:t>Street Address Line 2</x:t>
  </x:si>
  <x:si>
    <x:t/>
  </x:si>
  <x:si>
    <x:t>Email Address</x:t>
  </x:si>
  <x:si>
    <x:t>quartironi.a@beaconk12.org</x:t>
  </x:si>
  <x:si>
    <x:t>City</x:t>
  </x:si>
  <x:si>
    <x:t>Phone Number</x:t>
  </x:si>
  <x:si>
    <x:t>8458386900</x:t>
  </x:si>
  <x:si>
    <x:t>Zip Code</x:t>
  </x:si>
  <x:si>
    <x:t>12540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</x:si>
  <x:si>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</x:si>
  <x:si>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</x:si>
  <x:si>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</x:si>
  <x:si>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</x:si>
  <x:si>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</x:si>
  <x:si>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</x:si>
  <x:si>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</x:si>
  <x:si>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</x:si>
  <x:si>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</x:si>
  <x:si>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</x:si>
  <x:si>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</x:si>
  <x:si>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</x:si>
  <x:si>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</x:si>
  <x:si>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</x:si>
  <x:si>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</x:si>
  <x:si>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</x:si>
  <x:si>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</x:si>
  <x:si>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</x:si>
  <x:si>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</x:si>
  <x:si>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</x:si>
  <x:si>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</x:si>
  <x:si>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</x:si>
  <x:si>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</x:si>
  <x:si>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</x:si>
  <x:si>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</x:si>
  <x:si>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</x:si>
  <x:si>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</x:si>
  <x:si>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</x:si>
  <x:si>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</x:si>
  <x:si>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</x:si>
  <x:si>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</x:si>
  <x:si>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</x:si>
  <x:si>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</x:si>
  <x:si>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</x:si>
  <x:si>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</x:si>
  <x:si>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</x:si>
  <x:si>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</x:si>
  <x:si>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</x:si>
  <x:si>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</x:si>
  <x:si>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</x:si>
  <x:si>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</x:si>
  <x:si>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</x:si>
  <x:si>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</x:si>
  <x:si>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</x:si>
  <x:si>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</x:si>
  <x:si>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</x:si>
  <x:si>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</x:si>
  <x:si>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</x:si>
  <x:si>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</x:si>
  <x:si>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</x:si>
  <x:si>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</x:si>
  <x:si>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</x:si>
  <x:si>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</x:si>
  <x:si>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</x:si>
  <x:si>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</x:si>
  <x:si>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</x:si>
  <x:si>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</x:si>
  <x:si>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</x:si>
  <x:si>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</x:si>
  <x:si>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</x:si>
  <x:si>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</x:si>
  <x:si>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</x:si>
  <x:si>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</x:si>
  <x:si>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</x:si>
  <x:si>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</x:si>
  <x:si>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</x:si>
  <x:si>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</x:si>
  <x:si>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</x:si>
  <x:si>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</x:si>
  <x:si>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</x:si>
  <x:si>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</x:si>
  <x:si>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</x:si>
  <x:si>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</x:si>
  <x:si>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</x:si>
  <x:si>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</x:si>
  <x:si>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</x:si>
  <x:si>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</x:si>
  <x:si>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</x:si>
  <x:si>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</x:si>
  <x:si>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</x:si>
  <x:si>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</x:si>
  <x:si>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</x:si>
  <x:si>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</x:si>
  <x:si>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</x:si>
  <x:si>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</x:si>
  <x:si>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</x:si>
  <x:si>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</x:si>
  <x:si>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</x:si>
  <x:si>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</x:si>
  <x:si>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</x:si>
  <x:si>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</x:si>
  <x:si>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</x:si>
  <x:si>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</x:si>
  <x:si>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</x:si>
  <x:si>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</x:si>
  <x:si>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</x:si>
  <x:si>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</x:si>
  <x:si>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</x:si>
  <x:si>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</x:si>
  <x:si>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</x:si>
  <x:si>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</x:si>
  <x:si>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</x:si>
  <x:si>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</x:si>
  <x:si>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</x:si>
  <x:si>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</x:si>
  <x:si>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</x:si>
  <x:si>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130200010001</x:t>
  </x:si>
  <x:si>
    <x:t>J V FORRESTAL ELEMENTARY SCHOOL</x:t>
  </x:si>
  <x:si>
    <x:t>02</x:t>
  </x:si>
  <x:si>
    <x:t>Elementary School</x:t>
  </x:si>
  <x:si>
    <x:t>Pre-K</x:t>
  </x:si>
  <x:si>
    <x:t>5</x:t>
  </x:si>
  <x:si>
    <x:t>Yes</x:t>
  </x:si>
  <x:si>
    <x:t>No</x:t>
  </x:si>
  <x:si>
    <x:t>130200010002</x:t>
  </x:si>
  <x:si>
    <x:t>SOUTH AVENUE SCHOOL</x:t>
  </x:si>
  <x:si>
    <x:t>05</x:t>
  </x:si>
  <x:si>
    <x:t>130200010003</x:t>
  </x:si>
  <x:si>
    <x:t>GLENHAM SCHOOL</x:t>
  </x:si>
  <x:si>
    <x:t>03</x:t>
  </x:si>
  <x:si>
    <x:t>130200010004</x:t>
  </x:si>
  <x:si>
    <x:t>ROMBOUT MIDDLE SCHOOL</x:t>
  </x:si>
  <x:si>
    <x:t>04</x:t>
  </x:si>
  <x:si>
    <x:t>Middle/Junior High School</x:t>
  </x:si>
  <x:si>
    <x:t>6</x:t>
  </x:si>
  <x:si>
    <x:t>8</x:t>
  </x:si>
  <x:si>
    <x:t>130200010005</x:t>
  </x:si>
  <x:si>
    <x:t>BEACON HIGH SCHOOL</x:t>
  </x:si>
  <x:si>
    <x:t>01</x:t>
  </x:si>
  <x:si>
    <x:t>Senior High School</x:t>
  </x:si>
  <x:si>
    <x:t>9</x:t>
  </x:si>
  <x:si>
    <x:t>12</x:t>
  </x:si>
  <x:si>
    <x:t>130200010006</x:t>
  </x:si>
  <x:si>
    <x:t>SARGENT SCHOOL</x:t>
  </x:si>
  <x:si>
    <x:t>06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</x:si>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</x:sst>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79055720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2145108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1533300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5339468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1533300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62000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3671217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1272962</x:v>
      </x:c>
      <x:c r="E28" s="10" t="n">
        <x:v>27743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2250000</x:v>
      </x:c>
      <x:c r="E35" s="10" t="n">
        <x:v>350951</x:v>
      </x:c>
      <x:c r="F35" s="7" t="n">
        <x:v>50</x:v>
      </x:c>
      <x:c r="G35" s="132" t="n">
        <x:v>52019.02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50863</x:v>
      </x:c>
      <x:c r="E36" s="10" t="n">
        <x:v>0</x:v>
      </x:c>
      <x:c r="F36" s="7" t="n">
        <x:v>10</x:v>
      </x:c>
      <x:c r="G36" s="132" t="n">
        <x:v>5086.3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3300000</x:v>
      </x:c>
      <x:c r="E37" s="10" t="n">
        <x:v>0</x:v>
      </x:c>
      <x:c r="F37" s="7" t="n">
        <x:v>60</x:v>
      </x:c>
      <x:c r="G37" s="132" t="n">
        <x:v>55000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2524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87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12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46700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1512700</x:v>
      </x:c>
      <x:c r="E63" s="10" t="n">
        <x:v>0</x:v>
      </x:c>
      <x:c r="F63" s="84" t="n">
        <x:v>11.5</x:v>
      </x:c>
      <x:c r="G63" s="132" t="n">
        <x:v>131539.130434783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5601988</x:v>
      </x:c>
      <x:c r="E64" s="10" t="n">
        <x:v>29511</x:v>
      </x:c>
      <x:c r="F64" s="84" t="n">
        <x:v>40</x:v>
      </x:c>
      <x:c r="G64" s="132" t="n">
        <x:v>140787.475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1262500</x:v>
      </x:c>
      <x:c r="E65" s="10" t="n">
        <x:v>0</x:v>
      </x:c>
      <x:c r="F65" s="84" t="n">
        <x:v>10</x:v>
      </x:c>
      <x:c r="G65" s="132" t="n">
        <x:v>126250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1802127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626000</x:v>
      </x:c>
      <x:c r="E72" s="10" t="n">
        <x:v>0</x:v>
      </x:c>
      <x:c r="F72" s="84" t="n">
        <x:v>4</x:v>
      </x:c>
      <x:c r="G72" s="132" t="n">
        <x:v>156500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191967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2200000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18082550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40410180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215</x:v>
      </x:c>
      <x:c r="L8" s="107" t="n">
        <x:v>17</x:v>
      </x:c>
      <x:c r="M8" s="107" t="n">
        <x:v>2</x:v>
      </x:c>
      <x:c r="N8" s="107" t="n">
        <x:v>86</x:v>
      </x:c>
      <x:c r="O8" s="107" t="n">
        <x:v>5</x:v>
      </x:c>
      <x:c r="P8" s="107" t="n">
        <x:v>21</x:v>
      </x:c>
      <x:c r="Q8" s="108" t="n">
        <x:v>3</x:v>
      </x:c>
      <x:c r="R8" s="108" t="n">
        <x:v>17</x:v>
      </x:c>
      <x:c r="S8" s="108" t="n">
        <x:v>6</x:v>
      </x:c>
      <x:c r="T8" s="108" t="n">
        <x:v>1</x:v>
      </x:c>
      <x:c r="U8" s="108" t="n">
        <x:v>2</x:v>
      </x:c>
      <x:c r="V8" s="108" t="n">
        <x:v>31.5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243</x:v>
      </x:c>
      <x:c r="L9" s="107" t="n">
        <x:v>18</x:v>
      </x:c>
      <x:c r="M9" s="107" t="n">
        <x:v>2</x:v>
      </x:c>
      <x:c r="N9" s="107" t="n">
        <x:v>108</x:v>
      </x:c>
      <x:c r="O9" s="107" t="n">
        <x:v>8</x:v>
      </x:c>
      <x:c r="P9" s="107" t="n">
        <x:v>13</x:v>
      </x:c>
      <x:c r="Q9" s="108" t="n">
        <x:v>2</x:v>
      </x:c>
      <x:c r="R9" s="108" t="n">
        <x:v>22</x:v>
      </x:c>
      <x:c r="S9" s="108" t="n">
        <x:v>9</x:v>
      </x:c>
      <x:c r="T9" s="108" t="n">
        <x:v>1</x:v>
      </x:c>
      <x:c r="U9" s="108" t="n">
        <x:v>2</x:v>
      </x:c>
      <x:c r="V9" s="108" t="n">
        <x:v>26.5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143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316</x:v>
      </x:c>
      <x:c r="L10" s="107" t="n">
        <x:v>34</x:v>
      </x:c>
      <x:c r="M10" s="107" t="n">
        <x:v>2</x:v>
      </x:c>
      <x:c r="N10" s="107" t="n">
        <x:v>124</x:v>
      </x:c>
      <x:c r="O10" s="107" t="n">
        <x:v>3</x:v>
      </x:c>
      <x:c r="P10" s="107" t="n">
        <x:v>49</x:v>
      </x:c>
      <x:c r="Q10" s="108" t="n">
        <x:v>2</x:v>
      </x:c>
      <x:c r="R10" s="108" t="n">
        <x:v>33</x:v>
      </x:c>
      <x:c r="S10" s="108" t="n">
        <x:v>11</x:v>
      </x:c>
      <x:c r="T10" s="108" t="n">
        <x:v>1</x:v>
      </x:c>
      <x:c r="U10" s="108" t="n">
        <x:v>3</x:v>
      </x:c>
      <x:c r="V10" s="108" t="n">
        <x:v>85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146</x:v>
      </x:c>
      <x:c r="D11" s="169" t="s">
        <x:v>147</x:v>
      </x:c>
      <x:c r="E11" s="170" t="s">
        <x:v>148</x:v>
      </x:c>
      <x:c r="F11" s="170" t="s">
        <x:v>149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629</x:v>
      </x:c>
      <x:c r="L11" s="107" t="n">
        <x:v>0</x:v>
      </x:c>
      <x:c r="M11" s="107" t="n">
        <x:v>2</x:v>
      </x:c>
      <x:c r="N11" s="107" t="n">
        <x:v>323</x:v>
      </x:c>
      <x:c r="O11" s="107" t="n">
        <x:v>10</x:v>
      </x:c>
      <x:c r="P11" s="107" t="n">
        <x:v>103</x:v>
      </x:c>
      <x:c r="Q11" s="108" t="n">
        <x:v>8</x:v>
      </x:c>
      <x:c r="R11" s="108" t="n">
        <x:v>52</x:v>
      </x:c>
      <x:c r="S11" s="108" t="n">
        <x:v>13</x:v>
      </x:c>
      <x:c r="T11" s="108" t="n">
        <x:v>3</x:v>
      </x:c>
      <x:c r="U11" s="108" t="n">
        <x:v>4</x:v>
      </x:c>
      <x:c r="V11" s="108" t="n">
        <x:v>127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152</x:v>
      </x:c>
      <x:c r="D12" s="169" t="s">
        <x:v>153</x:v>
      </x:c>
      <x:c r="E12" s="170" t="s">
        <x:v>154</x:v>
      </x:c>
      <x:c r="F12" s="170" t="s">
        <x:v>155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865</x:v>
      </x:c>
      <x:c r="L12" s="107" t="n">
        <x:v>0</x:v>
      </x:c>
      <x:c r="M12" s="107" t="n">
        <x:v>2</x:v>
      </x:c>
      <x:c r="N12" s="107" t="n">
        <x:v>413</x:v>
      </x:c>
      <x:c r="O12" s="107" t="n">
        <x:v>8</x:v>
      </x:c>
      <x:c r="P12" s="107" t="n">
        <x:v>174</x:v>
      </x:c>
      <x:c r="Q12" s="108" t="n">
        <x:v>8</x:v>
      </x:c>
      <x:c r="R12" s="108" t="n">
        <x:v>68</x:v>
      </x:c>
      <x:c r="S12" s="108" t="n">
        <x:v>9</x:v>
      </x:c>
      <x:c r="T12" s="108" t="n">
        <x:v>3</x:v>
      </x:c>
      <x:c r="U12" s="108" t="n">
        <x:v>7</x:v>
      </x:c>
      <x:c r="V12" s="108" t="n">
        <x:v>218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156</x:v>
      </x:c>
      <x:c r="B13" s="168" t="s">
        <x:v>157</x:v>
      </x:c>
      <x:c r="C13" s="167" t="s">
        <x:v>158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256</x:v>
      </x:c>
      <x:c r="L13" s="107" t="n">
        <x:v>18</x:v>
      </x:c>
      <x:c r="M13" s="107" t="n">
        <x:v>2</x:v>
      </x:c>
      <x:c r="N13" s="107" t="n">
        <x:v>125</x:v>
      </x:c>
      <x:c r="O13" s="107" t="n">
        <x:v>2</x:v>
      </x:c>
      <x:c r="P13" s="107" t="n">
        <x:v>60</x:v>
      </x:c>
      <x:c r="Q13" s="108" t="n">
        <x:v>2</x:v>
      </x:c>
      <x:c r="R13" s="108" t="n">
        <x:v>21</x:v>
      </x:c>
      <x:c r="S13" s="108" t="n">
        <x:v>8</x:v>
      </x:c>
      <x:c r="T13" s="108" t="n">
        <x:v>1</x:v>
      </x:c>
      <x:c r="U13" s="108" t="n">
        <x:v>2</x:v>
      </x:c>
      <x:c r="V13" s="108" t="n">
        <x:v>71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159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162</x:v>
      </x:c>
      <x:c r="E5" s="175" t="s"/>
      <x:c r="F5" s="175" t="s"/>
      <x:c r="G5" s="175" t="s"/>
      <x:c r="H5" s="175" t="s"/>
      <x:c r="I5" s="176" t="s"/>
      <x:c r="J5" s="177" t="s">
        <x:v>163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164</x:v>
      </x:c>
      <x:c r="S5" s="181" t="s"/>
      <x:c r="T5" s="182" t="s"/>
      <x:c r="U5" s="143" t="s">
        <x:v>165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166</x:v>
      </x:c>
      <x:c r="E6" s="155" t="s"/>
      <x:c r="F6" s="155" t="s"/>
      <x:c r="G6" s="89" t="s"/>
      <x:c r="H6" s="90" t="s"/>
      <x:c r="I6" s="75" t="s"/>
      <x:c r="J6" s="134" t="s">
        <x:v>167</x:v>
      </x:c>
      <x:c r="K6" s="135" t="s"/>
      <x:c r="L6" s="134" t="s">
        <x:v>168</x:v>
      </x:c>
      <x:c r="M6" s="135" t="s"/>
      <x:c r="N6" s="134" t="s">
        <x:v>169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170</x:v>
      </x:c>
      <x:c r="E7" s="100" t="s">
        <x:v>171</x:v>
      </x:c>
      <x:c r="F7" s="100" t="s">
        <x:v>172</x:v>
      </x:c>
      <x:c r="G7" s="113" t="s">
        <x:v>173</x:v>
      </x:c>
      <x:c r="H7" s="183" t="s">
        <x:v>174</x:v>
      </x:c>
      <x:c r="I7" s="113" t="s">
        <x:v>175</x:v>
      </x:c>
      <x:c r="J7" s="113" t="s">
        <x:v>176</x:v>
      </x:c>
      <x:c r="K7" s="183" t="s">
        <x:v>134</x:v>
      </x:c>
      <x:c r="L7" s="113" t="s">
        <x:v>177</x:v>
      </x:c>
      <x:c r="M7" s="183" t="s">
        <x:v>178</x:v>
      </x:c>
      <x:c r="N7" s="113" t="s">
        <x:v>179</x:v>
      </x:c>
      <x:c r="O7" s="183" t="s">
        <x:v>180</x:v>
      </x:c>
      <x:c r="P7" s="183" t="s">
        <x:v>181</x:v>
      </x:c>
      <x:c r="Q7" s="113" t="s">
        <x:v>182</x:v>
      </x:c>
      <x:c r="R7" s="113" t="s">
        <x:v>183</x:v>
      </x:c>
      <x:c r="S7" s="113" t="s">
        <x:v>184</x:v>
      </x:c>
      <x:c r="T7" s="11" t="s">
        <x:v>185</x:v>
      </x:c>
      <x:c r="U7" s="124" t="s">
        <x:v>186</x:v>
      </x:c>
      <x:c r="V7" s="124" t="s">
        <x:v>187</x:v>
      </x:c>
      <x:c r="W7" s="124" t="s">
        <x:v>188</x:v>
      </x:c>
      <x:c r="X7" s="124" t="s">
        <x:v>189</x:v>
      </x:c>
      <x:c r="Y7" s="124" t="s">
        <x:v>190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2200889</x:v>
      </x:c>
      <x:c r="E8" s="81" t="n">
        <x:v>910816</x:v>
      </x:c>
      <x:c r="F8" s="116" t="n">
        <x:v>1223003.96206476</x:v>
      </x:c>
      <x:c r="G8" s="81" t="n">
        <x:v>202879</x:v>
      </x:c>
      <x:c r="H8" s="81" t="n">
        <x:v>198549</x:v>
      </x:c>
      <x:c r="I8" s="117">
        <x:f>SUM(D8:H8)</x:f>
      </x:c>
      <x:c r="J8" s="81" t="n">
        <x:v>2643880</x:v>
      </x:c>
      <x:c r="K8" s="81" t="n">
        <x:v>91554</x:v>
      </x:c>
      <x:c r="L8" s="81" t="n">
        <x:v>713618</x:v>
      </x:c>
      <x:c r="M8" s="81" t="n">
        <x:v>2712</x:v>
      </x:c>
      <x:c r="N8" s="81" t="n">
        <x:v>343905</x:v>
      </x:c>
      <x:c r="O8" s="81" t="n">
        <x:v>314626</x:v>
      </x:c>
      <x:c r="P8" s="81" t="n">
        <x:v>625842</x:v>
      </x:c>
      <x:c r="Q8" s="117">
        <x:f>SUM(J8:P8)</x:f>
      </x:c>
      <x:c r="R8" s="81" t="n">
        <x:v>4581321</x:v>
      </x:c>
      <x:c r="S8" s="81" t="n">
        <x:v>154816</x:v>
      </x:c>
      <x:c r="T8" s="59">
        <x:f>SUM('Part C'!$R8:$S8)</x:f>
      </x:c>
      <x:c r="U8" s="81" t="n">
        <x:v>19578.2948717949</x:v>
      </x:c>
      <x:c r="V8" s="81" t="n">
        <x:v>661.606837606838</x:v>
      </x:c>
      <x:c r="W8" s="81" t="n">
        <x:v>1192168.26610751</x:v>
      </x:c>
      <x:c r="X8" s="81" t="n">
        <x:v>5928305.26610751</x:v>
      </x:c>
      <x:c r="Y8" s="12" t="n">
        <x:v>25334.6378893483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2770552</x:v>
      </x:c>
      <x:c r="E9" s="81" t="n">
        <x:v>687203</x:v>
      </x:c>
      <x:c r="F9" s="116" t="n">
        <x:v>1359013.16636675</x:v>
      </x:c>
      <x:c r="G9" s="81" t="n">
        <x:v>225556</x:v>
      </x:c>
      <x:c r="H9" s="81" t="n">
        <x:v>200431</x:v>
      </x:c>
      <x:c r="I9" s="117">
        <x:f>SUM(D9:H9)</x:f>
      </x:c>
      <x:c r="J9" s="81" t="n">
        <x:v>3291285</x:v>
      </x:c>
      <x:c r="K9" s="81" t="n">
        <x:v>91554</x:v>
      </x:c>
      <x:c r="L9" s="81" t="n">
        <x:v>831611</x:v>
      </x:c>
      <x:c r="M9" s="81" t="n">
        <x:v>1679</x:v>
      </x:c>
      <x:c r="N9" s="81" t="n">
        <x:v>335373</x:v>
      </x:c>
      <x:c r="O9" s="81" t="n">
        <x:v>352889</x:v>
      </x:c>
      <x:c r="P9" s="81" t="n">
        <x:v>338363</x:v>
      </x:c>
      <x:c r="Q9" s="117">
        <x:f>SUM(J9:P9)</x:f>
      </x:c>
      <x:c r="R9" s="81" t="n">
        <x:v>5071355</x:v>
      </x:c>
      <x:c r="S9" s="81" t="n">
        <x:v>171400</x:v>
      </x:c>
      <x:c r="T9" s="59">
        <x:f>SUM('Part C'!$R9:$S9)</x:f>
      </x:c>
      <x:c r="U9" s="81" t="n">
        <x:v>19282.7186311787</x:v>
      </x:c>
      <x:c r="V9" s="81" t="n">
        <x:v>651.71102661597</x:v>
      </x:c>
      <x:c r="W9" s="81" t="n">
        <x:v>1339915.61532596</x:v>
      </x:c>
      <x:c r="X9" s="81" t="n">
        <x:v>6582670.61532596</x:v>
      </x:c>
      <x:c r="Y9" s="12" t="n">
        <x:v>25029.1658377413</x:v>
      </x:c>
    </x:row>
    <x:row r="10" spans="1:25" s="6" customFormat="1">
      <x:c r="A10" s="184" t="s">
        <x:v>141</x:v>
      </x:c>
      <x:c r="B10" s="184" t="s">
        <x:v>142</x:v>
      </x:c>
      <x:c r="C10" s="184" t="s">
        <x:v>143</x:v>
      </x:c>
      <x:c r="D10" s="81" t="n">
        <x:v>3640619</x:v>
      </x:c>
      <x:c r="E10" s="81" t="n">
        <x:v>971482</x:v>
      </x:c>
      <x:c r="F10" s="116" t="n">
        <x:v>1812709.68695389</x:v>
      </x:c>
      <x:c r="G10" s="81" t="n">
        <x:v>300454</x:v>
      </x:c>
      <x:c r="H10" s="81" t="n">
        <x:v>311847</x:v>
      </x:c>
      <x:c r="I10" s="117">
        <x:f>SUM(D10:H10)</x:f>
      </x:c>
      <x:c r="J10" s="81" t="n">
        <x:v>3541495</x:v>
      </x:c>
      <x:c r="K10" s="81" t="n">
        <x:v>183108</x:v>
      </x:c>
      <x:c r="L10" s="81" t="n">
        <x:v>2034585</x:v>
      </x:c>
      <x:c r="M10" s="81" t="n">
        <x:v>6328</x:v>
      </x:c>
      <x:c r="N10" s="81" t="n">
        <x:v>374050</x:v>
      </x:c>
      <x:c r="O10" s="81" t="n">
        <x:v>460720</x:v>
      </x:c>
      <x:c r="P10" s="81" t="n">
        <x:v>436826</x:v>
      </x:c>
      <x:c r="Q10" s="117">
        <x:f>SUM(J10:P10)</x:f>
      </x:c>
      <x:c r="R10" s="81" t="n">
        <x:v>6807100</x:v>
      </x:c>
      <x:c r="S10" s="81" t="n">
        <x:v>230012</x:v>
      </x:c>
      <x:c r="T10" s="59">
        <x:f>SUM('Part C'!$R10:$S10)</x:f>
      </x:c>
      <x:c r="U10" s="81" t="n">
        <x:v>19338.3522727273</x:v>
      </x:c>
      <x:c r="V10" s="81" t="n">
        <x:v>653.443181818182</x:v>
      </x:c>
      <x:c r="W10" s="81" t="n">
        <x:v>1793347.13534121</x:v>
      </x:c>
      <x:c r="X10" s="81" t="n">
        <x:v>8830459.13534121</x:v>
      </x:c>
      <x:c r="Y10" s="12" t="n">
        <x:v>25086.5316344921</x:v>
      </x:c>
    </x:row>
    <x:row r="11" spans="1:25" s="6" customFormat="1">
      <x:c r="A11" s="184" t="s">
        <x:v>144</x:v>
      </x:c>
      <x:c r="B11" s="184" t="s">
        <x:v>145</x:v>
      </x:c>
      <x:c r="C11" s="184" t="s">
        <x:v>146</x:v>
      </x:c>
      <x:c r="D11" s="81" t="n">
        <x:v>5644393</x:v>
      </x:c>
      <x:c r="E11" s="81" t="n">
        <x:v>2303310</x:v>
      </x:c>
      <x:c r="F11" s="116" t="n">
        <x:v>3123712.64574052</x:v>
      </x:c>
      <x:c r="G11" s="81" t="n">
        <x:v>701789</x:v>
      </x:c>
      <x:c r="H11" s="81" t="n">
        <x:v>810576</x:v>
      </x:c>
      <x:c r="I11" s="117">
        <x:f>SUM(D11:H11)</x:f>
      </x:c>
      <x:c r="J11" s="81" t="n">
        <x:v>6393122</x:v>
      </x:c>
      <x:c r="K11" s="81" t="n">
        <x:v>0</x:v>
      </x:c>
      <x:c r="L11" s="81" t="n">
        <x:v>2869449</x:v>
      </x:c>
      <x:c r="M11" s="81" t="n">
        <x:v>13303</x:v>
      </x:c>
      <x:c r="N11" s="81" t="n">
        <x:v>806118</x:v>
      </x:c>
      <x:c r="O11" s="81" t="n">
        <x:v>919791</x:v>
      </x:c>
      <x:c r="P11" s="81" t="n">
        <x:v>1581998</x:v>
      </x:c>
      <x:c r="Q11" s="117">
        <x:f>SUM(J11:P11)</x:f>
      </x:c>
      <x:c r="R11" s="81" t="n">
        <x:v>12172988</x:v>
      </x:c>
      <x:c r="S11" s="81" t="n">
        <x:v>410794</x:v>
      </x:c>
      <x:c r="T11" s="59">
        <x:f>SUM('Part C'!$R11:$S11)</x:f>
      </x:c>
      <x:c r="U11" s="81" t="n">
        <x:v>19291.5816164818</x:v>
      </x:c>
      <x:c r="V11" s="81" t="n">
        <x:v>651.0206022187</x:v>
      </x:c>
      <x:c r="W11" s="81" t="n">
        <x:v>3214778.52954632</x:v>
      </x:c>
      <x:c r="X11" s="81" t="n">
        <x:v>15798560.5295463</x:v>
      </x:c>
      <x:c r="Y11" s="12" t="n">
        <x:v>25037.3383986471</x:v>
      </x:c>
    </x:row>
    <x:row r="12" spans="1:25" s="6" customFormat="1">
      <x:c r="A12" s="184" t="s">
        <x:v>150</x:v>
      </x:c>
      <x:c r="B12" s="184" t="s">
        <x:v>151</x:v>
      </x:c>
      <x:c r="C12" s="184" t="s">
        <x:v>152</x:v>
      </x:c>
      <x:c r="D12" s="81" t="n">
        <x:v>7333900</x:v>
      </x:c>
      <x:c r="E12" s="81" t="n">
        <x:v>3170632</x:v>
      </x:c>
      <x:c r="F12" s="116" t="n">
        <x:v>4128631.81298873</x:v>
      </x:c>
      <x:c r="G12" s="81" t="n">
        <x:v>834785</x:v>
      </x:c>
      <x:c r="H12" s="81" t="n">
        <x:v>894720</x:v>
      </x:c>
      <x:c r="I12" s="117">
        <x:f>SUM(D12:H12)</x:f>
      </x:c>
      <x:c r="J12" s="81" t="n">
        <x:v>8750579</x:v>
      </x:c>
      <x:c r="K12" s="81" t="n">
        <x:v>0</x:v>
      </x:c>
      <x:c r="L12" s="81" t="n">
        <x:v>3638963</x:v>
      </x:c>
      <x:c r="M12" s="81" t="n">
        <x:v>22472</x:v>
      </x:c>
      <x:c r="N12" s="81" t="n">
        <x:v>931761</x:v>
      </x:c>
      <x:c r="O12" s="81" t="n">
        <x:v>1267223</x:v>
      </x:c>
      <x:c r="P12" s="81" t="n">
        <x:v>1751670</x:v>
      </x:c>
      <x:c r="Q12" s="117">
        <x:f>SUM(J12:P12)</x:f>
      </x:c>
      <x:c r="R12" s="81" t="n">
        <x:v>15828223</x:v>
      </x:c>
      <x:c r="S12" s="81" t="n">
        <x:v>534445</x:v>
      </x:c>
      <x:c r="T12" s="59">
        <x:f>SUM('Part C'!$R12:$S12)</x:f>
      </x:c>
      <x:c r="U12" s="81" t="n">
        <x:v>18256.3125720877</x:v>
      </x:c>
      <x:c r="V12" s="81" t="n">
        <x:v>616.430219146482</x:v>
      </x:c>
      <x:c r="W12" s="81" t="n">
        <x:v>4417136.26801373</x:v>
      </x:c>
      <x:c r="X12" s="81" t="n">
        <x:v>20779804.2680137</x:v>
      </x:c>
      <x:c r="Y12" s="12" t="n">
        <x:v>23967.4789711808</x:v>
      </x:c>
    </x:row>
    <x:row r="13" spans="1:25" s="6" customFormat="1">
      <x:c r="A13" s="184" t="s">
        <x:v>156</x:v>
      </x:c>
      <x:c r="B13" s="184" t="s">
        <x:v>157</x:v>
      </x:c>
      <x:c r="C13" s="184" t="s">
        <x:v>158</x:v>
      </x:c>
      <x:c r="D13" s="81" t="n">
        <x:v>2492446</x:v>
      </x:c>
      <x:c r="E13" s="81" t="n">
        <x:v>920848</x:v>
      </x:c>
      <x:c r="F13" s="116" t="n">
        <x:v>1341538.50885347</x:v>
      </x:c>
      <x:c r="G13" s="81" t="n">
        <x:v>247734</x:v>
      </x:c>
      <x:c r="H13" s="81" t="n">
        <x:v>307111</x:v>
      </x:c>
      <x:c r="I13" s="117">
        <x:f>SUM(D13:H13)</x:f>
      </x:c>
      <x:c r="J13" s="81" t="n">
        <x:v>2608009</x:v>
      </x:c>
      <x:c r="K13" s="81" t="n">
        <x:v>91554</x:v>
      </x:c>
      <x:c r="L13" s="81" t="n">
        <x:v>1485820</x:v>
      </x:c>
      <x:c r="M13" s="81" t="n">
        <x:v>7749</x:v>
      </x:c>
      <x:c r="N13" s="81" t="n">
        <x:v>383748</x:v>
      </x:c>
      <x:c r="O13" s="81" t="n">
        <x:v>374476</x:v>
      </x:c>
      <x:c r="P13" s="81" t="n">
        <x:v>358323</x:v>
      </x:c>
      <x:c r="Q13" s="117">
        <x:f>SUM(J13:P13)</x:f>
      </x:c>
      <x:c r="R13" s="81" t="n">
        <x:v>5136241</x:v>
      </x:c>
      <x:c r="S13" s="81" t="n">
        <x:v>173436</x:v>
      </x:c>
      <x:c r="T13" s="59">
        <x:f>SUM('Part C'!$R13:$S13)</x:f>
      </x:c>
      <x:c r="U13" s="81" t="n">
        <x:v>18609.5688405797</x:v>
      </x:c>
      <x:c r="V13" s="81" t="n">
        <x:v>628.391304347826</x:v>
      </x:c>
      <x:c r="W13" s="81" t="n">
        <x:v>1406147.18566527</x:v>
      </x:c>
      <x:c r="X13" s="81" t="n">
        <x:v>6715824.18566527</x:v>
      </x:c>
      <x:c r="Y13" s="12" t="n">
        <x:v>24332.6963248742</x:v>
      </x:c>
    </x:row>
    <x:row r="14" spans="1:25" s="3" customFormat="1" ht="15" customHeight="1">
      <x:c r="A14" s="4" t="s">
        <x:v>159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194</x:v>
      </x:c>
      <x:c r="G6" s="144" t="s"/>
      <x:c r="H6" s="144" t="s"/>
      <x:c r="I6" s="144" t="s"/>
      <x:c r="J6" s="135" t="s"/>
      <x:c r="K6" s="134" t="s">
        <x:v>195</x:v>
      </x:c>
      <x:c r="L6" s="144" t="s"/>
      <x:c r="M6" s="144" t="s"/>
      <x:c r="N6" s="135" t="s"/>
      <x:c r="O6" s="65" t="s"/>
      <x:c r="P6" s="134" t="s">
        <x:v>196</x:v>
      </x:c>
      <x:c r="Q6" s="144" t="s"/>
      <x:c r="R6" s="144" t="s"/>
      <x:c r="S6" s="144" t="s"/>
      <x:c r="T6" s="144" t="s"/>
      <x:c r="U6" s="144" t="s"/>
      <x:c r="V6" s="135" t="s"/>
      <x:c r="W6" s="67" t="s">
        <x:v>197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198</x:v>
      </x:c>
      <x:c r="E7" s="75" t="s">
        <x:v>199</x:v>
      </x:c>
      <x:c r="F7" s="75" t="s">
        <x:v>200</x:v>
      </x:c>
      <x:c r="G7" s="100" t="s">
        <x:v>201</x:v>
      </x:c>
      <x:c r="H7" s="100" t="s">
        <x:v>202</x:v>
      </x:c>
      <x:c r="I7" s="100" t="s">
        <x:v>203</x:v>
      </x:c>
      <x:c r="J7" s="113" t="s">
        <x:v>204</x:v>
      </x:c>
      <x:c r="K7" s="75" t="s">
        <x:v>205</x:v>
      </x:c>
      <x:c r="L7" s="100" t="s">
        <x:v>206</x:v>
      </x:c>
      <x:c r="M7" s="100" t="s">
        <x:v>207</x:v>
      </x:c>
      <x:c r="N7" s="75" t="s">
        <x:v>208</x:v>
      </x:c>
      <x:c r="O7" s="113" t="s">
        <x:v>209</x:v>
      </x:c>
      <x:c r="P7" s="75" t="s">
        <x:v>210</x:v>
      </x:c>
      <x:c r="Q7" s="100" t="s">
        <x:v>211</x:v>
      </x:c>
      <x:c r="R7" s="100" t="s">
        <x:v>212</x:v>
      </x:c>
      <x:c r="S7" s="100" t="s">
        <x:v>213</x:v>
      </x:c>
      <x:c r="T7" s="100" t="s">
        <x:v>214</x:v>
      </x:c>
      <x:c r="U7" s="100" t="s">
        <x:v>174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17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91554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136</x:v>
      </x:c>
      <x:c r="E9" s="170" t="s">
        <x:v>137</x:v>
      </x:c>
      <x:c r="F9" s="119" t="n">
        <x:v>18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91554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143</x:v>
      </x:c>
      <x:c r="D10" s="185" t="s">
        <x:v>136</x:v>
      </x:c>
      <x:c r="E10" s="170" t="s">
        <x:v>137</x:v>
      </x:c>
      <x:c r="F10" s="119" t="n">
        <x:v>34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183108</x:v>
      </x:c>
      <x:c r="L10" s="81" t="n">
        <x:v>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146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152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156</x:v>
      </x:c>
      <x:c r="B13" s="184" t="s">
        <x:v>157</x:v>
      </x:c>
      <x:c r="C13" s="184" t="s">
        <x:v>158</x:v>
      </x:c>
      <x:c r="D13" s="185" t="s">
        <x:v>136</x:v>
      </x:c>
      <x:c r="E13" s="170" t="s">
        <x:v>137</x:v>
      </x:c>
      <x:c r="F13" s="119" t="n">
        <x:v>18</x:v>
      </x:c>
      <x:c r="G13" s="119" t="n">
        <x:v>0</x:v>
      </x:c>
      <x:c r="H13" s="119" t="n">
        <x:v>0</x:v>
      </x:c>
      <x:c r="I13" s="119" t="n">
        <x:v>0</x:v>
      </x:c>
      <x:c r="J13" s="120">
        <x:f>SUM(F13:I13)</x:f>
      </x:c>
      <x:c r="K13" s="81" t="n">
        <x:v>91554</x:v>
      </x:c>
      <x:c r="L13" s="81" t="n">
        <x:v>0</x:v>
      </x:c>
      <x:c r="M13" s="81" t="n">
        <x:v>0</x:v>
      </x:c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218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219</x:v>
      </x:c>
      <x:c r="G17" s="144" t="s"/>
      <x:c r="H17" s="144" t="s"/>
      <x:c r="I17" s="144" t="s"/>
      <x:c r="J17" s="135" t="s"/>
      <x:c r="K17" s="134" t="s">
        <x:v>220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221</x:v>
      </x:c>
      <x:c r="F18" s="97" t="s">
        <x:v>200</x:v>
      </x:c>
      <x:c r="G18" s="5" t="s">
        <x:v>201</x:v>
      </x:c>
      <x:c r="H18" s="5" t="s">
        <x:v>202</x:v>
      </x:c>
      <x:c r="I18" s="98" t="s">
        <x:v>203</x:v>
      </x:c>
      <x:c r="J18" s="11" t="s">
        <x:v>204</x:v>
      </x:c>
      <x:c r="K18" s="97" t="s">
        <x:v>205</x:v>
      </x:c>
      <x:c r="L18" s="5" t="s">
        <x:v>217</x:v>
      </x:c>
      <x:c r="M18" s="98" t="s">
        <x:v>222</x:v>
      </x:c>
      <x:c r="N18" s="61" t="s">
        <x:v>208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223</x:v>
      </x:c>
      <x:c r="E19" s="16" t="n">
        <x:v>2</x:v>
      </x:c>
      <x:c r="F19" s="7" t="n">
        <x:v>10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50863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224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143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146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152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156</x:v>
      </x:c>
      <x:c r="B13" s="184" t="s">
        <x:v>157</x:v>
      </x:c>
      <x:c r="C13" s="184" t="s">
        <x:v>158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159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234</x:v>
      </x:c>
      <x:c r="C1" s="82" t="s">
        <x:v>235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236</x:v>
      </x:c>
      <x:c r="B3" s="83" t="s">
        <x:v>237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238</x:v>
      </x:c>
      <x:c r="B4" s="83" t="s">
        <x:v>239</x:v>
      </x:c>
      <x:c r="D4" s="2" t="s">
        <x:v>240</x:v>
      </x:c>
      <x:c r="F4" s="2" t="s">
        <x:v>241</x:v>
      </x:c>
      <x:c r="H4" s="2" t="n">
        <x:v>2023</x:v>
      </x:c>
      <x:c r="I4" s="2" t="n">
        <x:v>2016</x:v>
      </x:c>
    </x:row>
    <x:row r="5" spans="1:9" x14ac:dyDescent="0.3">
      <x:c r="A5" s="2" t="s">
        <x:v>242</x:v>
      </x:c>
      <x:c r="B5" s="83" t="s">
        <x:v>243</x:v>
      </x:c>
      <x:c r="D5" s="2" t="s">
        <x:v>147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244</x:v>
      </x:c>
      <x:c r="C6" s="0" t="s"/>
      <x:c r="D6" s="0" t="s">
        <x:v>236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245</x:v>
      </x:c>
      <x:c r="B7" s="83" t="s">
        <x:v>246</x:v>
      </x:c>
      <x:c r="D7" s="2" t="s">
        <x:v>153</x:v>
      </x:c>
      <x:c r="F7" s="2" t="n">
        <x:v>3</x:v>
      </x:c>
      <x:c r="I7" s="2" t="n">
        <x:v>2019</x:v>
      </x:c>
    </x:row>
    <x:row r="8" spans="1:9" x14ac:dyDescent="0.3">
      <x:c r="A8" s="2" t="s">
        <x:v>247</x:v>
      </x:c>
      <x:c r="B8" s="83" t="s">
        <x:v>6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248</x:v>
      </x:c>
      <x:c r="B9" s="83" t="n">
        <x:v>6</x:v>
      </x:c>
      <x:c r="D9" s="2" t="s">
        <x:v>238</x:v>
      </x:c>
      <x:c r="F9" s="2" t="n">
        <x:v>5</x:v>
      </x:c>
      <x:c r="I9" s="2" t="n">
        <x:v>2021</x:v>
      </x:c>
    </x:row>
    <x:row r="10" spans="1:9" x14ac:dyDescent="0.3">
      <x:c r="A10" s="2" t="s">
        <x:v>240</x:v>
      </x:c>
      <x:c r="B10" s="83" t="n">
        <x:v>7</x:v>
      </x:c>
      <x:c r="D10" s="2" t="s">
        <x:v>248</x:v>
      </x:c>
      <x:c r="F10" s="2" t="n">
        <x:v>6</x:v>
      </x:c>
      <x:c r="I10" s="2" t="n">
        <x:v>2022</x:v>
      </x:c>
    </x:row>
    <x:row r="11" spans="1:9" x14ac:dyDescent="0.3">
      <x:c r="A11" s="2" t="s">
        <x:v>153</x:v>
      </x:c>
      <x:c r="B11" s="83" t="n">
        <x:v>8</x:v>
      </x:c>
      <x:c r="D11" s="2" t="s">
        <x:v>245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245</x:v>
      </x:c>
      <x:c r="F16" s="2" t="n">
        <x:v>12</x:v>
      </x:c>
    </x:row>
    <x:row r="17" spans="1:9" x14ac:dyDescent="0.3">
      <x:c r="B17" s="83" t="s">
        <x:v>247</x:v>
      </x:c>
      <x:c r="F17" s="2" t="s">
        <x:v>245</x:v>
      </x:c>
    </x:row>
    <x:row r="18" spans="1:9" x14ac:dyDescent="0.3">
      <x:c r="B18" s="83" t="s">
        <x:v>248</x:v>
      </x:c>
      <x:c r="F18" s="2" t="s">
        <x:v>247</x:v>
      </x:c>
    </x:row>
    <x:row r="19" spans="1:9">
      <x:c r="F19" s="2" t="s">
        <x:v>248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