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K13" i="9"/>
  <x:c r="L13" i="9"/>
  <x:c r="M13" i="9"/>
  <x:c r="N13" i="9"/>
  <x:c r="O13" i="9"/>
  <x:c r="P13" i="9"/>
  <x:c r="Q13" i="9"/>
  <x:c r="R13" i="9"/>
  <x:c r="S13" i="9"/>
  <x:c r="T13" i="9"/>
  <x:c r="U13" i="9"/>
  <x:c r="V13" i="9"/>
  <x:c r="W13" i="9"/>
  <x:c r="X13" i="9"/>
  <x:c r="Y13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D13" i="10"/>
  <x:c r="E13" i="10"/>
  <x:c r="F13" i="10"/>
  <x:c r="G13" i="10"/>
  <x:c r="H13" i="10"/>
  <x:c r="I13" i="10"/>
  <x:c r="J13" i="10"/>
  <x:c r="K13" i="10"/>
  <x:c r="L13" i="10"/>
  <x:c r="M13" i="10"/>
  <x:c r="N13" i="10"/>
  <x:c r="O13" i="10"/>
  <x:c r="P13" i="10"/>
  <x:c r="Q13" i="10"/>
  <x:c r="R13" i="10"/>
  <x:c r="S13" i="10"/>
  <x:c r="T13" i="10"/>
  <x:c r="W13" i="10"/>
  <x:c r="X13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F13" i="11"/>
  <x:c r="G13" i="11"/>
  <x:c r="H13" i="11"/>
  <x:c r="I13" i="11"/>
  <x:c r="J13" i="11"/>
  <x:c r="K13" i="11"/>
  <x:c r="L13" i="11"/>
  <x:c r="M13" i="11"/>
  <x:c r="N13" i="11"/>
  <x:c r="O13" i="11"/>
  <x:c r="P13" i="11"/>
  <x:c r="Q13" i="11"/>
  <x:c r="R13" i="11"/>
  <x:c r="S13" i="11"/>
  <x:c r="T13" i="11"/>
  <x:c r="U13" i="11"/>
  <x:c r="V13" i="11"/>
  <x:c r="W13" i="11"/>
  <x:c r="X13" i="11"/>
  <x:c r="Y13" i="11"/>
  <x:c r="J18" i="11"/>
  <x:c r="N18" i="11"/>
  <x:c r="F20" i="11"/>
  <x:c r="G20" i="11"/>
  <x:c r="H20" i="11"/>
  <x:c r="I20" i="11"/>
  <x:c r="J20" i="11"/>
  <x:c r="K20" i="11"/>
  <x:c r="L20" i="11"/>
  <x:c r="M20" i="11"/>
  <x:c r="N20" i="11"/>
  <x:c r="D13" i="12"/>
  <x:c r="E13" i="12"/>
  <x:c r="F13" i="12"/>
  <x:c r="H13" i="12"/>
  <x:c r="J13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<x:sst xmlns:x="http://schemas.openxmlformats.org/spreadsheetml/2006/main" count="243" uniqueCount="243">
  <x:si>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</x:si>
  <x:si>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</x:si>
  <x:si>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Batavia</x:t>
  </x:si>
  <x:si>
    <x:t>BEDS Code</x:t>
  </x:si>
  <x:si>
    <x:t>180300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</x:si>
  <x:si>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</x:si>
  <x:si>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</x:si>
  <x:si>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</x:si>
  <x:si>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</x:si>
  <x:si>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</x:si>
  <x:si>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Kimberly Mills</x:t>
  </x:si>
  <x:si>
    <x:t>Street Address Line 1</x:t>
  </x:si>
  <x:si>
    <x:t>260 State Street</x:t>
  </x:si>
  <x:si>
    <x:t>Title of Contact</x:t>
  </x:si>
  <x:si>
    <x:t>Treasurer</x:t>
  </x:si>
  <x:si>
    <x:t>Street Address Line 2</x:t>
  </x:si>
  <x:si>
    <x:t/>
  </x:si>
  <x:si>
    <x:t>Email Address</x:t>
  </x:si>
  <x:si>
    <x:t>kmmills@bataviacsd.org</x:t>
  </x:si>
  <x:si>
    <x:t>City</x:t>
  </x:si>
  <x:si>
    <x:t>Phone Number</x:t>
  </x:si>
  <x:si>
    <x:t>5853432480</x:t>
  </x:si>
  <x:si>
    <x:t>Zip Code</x:t>
  </x:si>
  <x:si>
    <x:t>14020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</x:si>
  <x:si>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</x:si>
  <x:si>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</x:si>
  <x:si>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</x:si>
  <x:si>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</x:si>
  <x:si>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</x:si>
  <x:si>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</x:si>
  <x:si>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</x:si>
  <x:si>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</x:si>
  <x:si>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</x:si>
  <x:si>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</x:si>
  <x:si>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</x:si>
  <x:si>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</x:si>
  <x:si>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</x:si>
  <x:si>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</x:si>
  <x:si>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</x:si>
  <x:si>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</x:si>
  <x:si>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</x:si>
  <x:si>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</x:si>
  <x:si>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</x:si>
  <x:si>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</x:si>
  <x:si>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</x:si>
  <x:si>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</x:si>
  <x:si>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</x:si>
  <x:si>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</x:si>
  <x:si>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</x:si>
  <x:si>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</x:si>
  <x:si>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</x:si>
  <x:si>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</x:si>
  <x:si>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</x:si>
  <x:si>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</x:si>
  <x:si>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</x:si>
  <x:si>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</x:si>
  <x:si>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</x:si>
  <x:si>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</x:si>
  <x:si>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</x:si>
  <x:si>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</x:si>
  <x:si>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</x:si>
  <x:si>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</x:si>
  <x:si>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</x:si>
  <x:si>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</x:si>
  <x:si>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</x:si>
  <x:si>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</x:si>
  <x:si>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</x:si>
  <x:si>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</x:si>
  <x:si>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</x:si>
  <x:si>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</x:si>
  <x:si>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</x:si>
  <x:si>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</x:si>
  <x:si>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</x:si>
  <x:si>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</x:si>
  <x:si>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</x:si>
  <x:si>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</x:si>
  <x:si>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</x:si>
  <x:si>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</x:si>
  <x:si>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</x:si>
  <x:si>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</x:si>
  <x:si>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</x:si>
  <x:si>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</x:si>
  <x:si>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</x:si>
  <x:si>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</x:si>
  <x:si>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</x:si>
  <x:si>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</x:si>
  <x:si>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</x:si>
  <x:si>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</x:si>
  <x:si>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</x:si>
  <x:si>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</x:si>
  <x:si>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</x:si>
  <x:si>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</x:si>
  <x:si>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</x:si>
  <x:si>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</x:si>
  <x:si>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</x:si>
  <x:si>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</x:si>
  <x:si>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</x:si>
  <x:si>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</x:si>
  <x:si>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</x:si>
  <x:si>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</x:si>
  <x:si>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</x:si>
  <x:si>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</x:si>
  <x:si>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</x:si>
  <x:si>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</x:si>
  <x:si>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</x:si>
  <x:si>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</x:si>
  <x:si>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</x:si>
  <x:si>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</x:si>
  <x:si>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</x:si>
  <x:si>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</x:si>
  <x:si>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</x:si>
  <x:si>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</x:si>
  <x:si>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</x:si>
  <x:si>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</x:si>
  <x:si>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</x:si>
  <x:si>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</x:si>
  <x:si>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</x:si>
  <x:si>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</x:si>
  <x:si>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</x:si>
  <x:si>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</x:si>
  <x:si>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</x:si>
  <x:si>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</x:si>
  <x:si>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</x:si>
  <x:si>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</x:si>
  <x:si>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</x:si>
  <x:si>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</x:si>
  <x:si>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</x:si>
  <x:si>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</x:si>
  <x:si>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</x:si>
  <x:si>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</x:si>
  <x:si>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180300010000</x:t>
  </x:si>
  <x:si>
    <x:t>ROBERT MORRIS SCHOOL</x:t>
  </x:si>
  <x:si>
    <x:t>Pre-K Only</x:t>
  </x:si>
  <x:si>
    <x:t>Pre-K</x:t>
  </x:si>
  <x:si>
    <x:t>Yes</x:t>
  </x:si>
  <x:si>
    <x:t>No</x:t>
  </x:si>
  <x:si>
    <x:t>180300010001</x:t>
  </x:si>
  <x:si>
    <x:t>JOHN KENNEDY SCHOOL</x:t>
  </x:si>
  <x:si>
    <x:t>Elementary School</x:t>
  </x:si>
  <x:si>
    <x:t>2</x:t>
  </x:si>
  <x:si>
    <x:t>4</x:t>
  </x:si>
  <x:si>
    <x:t>180300010003</x:t>
  </x:si>
  <x:si>
    <x:t>JACKSON SCHOOL</x:t>
  </x:si>
  <x:si>
    <x:t>K</x:t>
  </x:si>
  <x:si>
    <x:t>1</x:t>
  </x:si>
  <x:si>
    <x:t>180300010005</x:t>
  </x:si>
  <x:si>
    <x:t>BATAVIA MIDDLE SCHOOL</x:t>
  </x:si>
  <x:si>
    <x:t>Middle/Junior High School</x:t>
  </x:si>
  <x:si>
    <x:t>5</x:t>
  </x:si>
  <x:si>
    <x:t>8</x:t>
  </x:si>
  <x:si>
    <x:t>180300010006</x:t>
  </x:si>
  <x:si>
    <x:t>BATAVIA HIGH SCHOOL</x:t>
  </x:si>
  <x:si>
    <x:t>Junior-Senior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</x:si>
  <x:si>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</x:si>
  <x:si>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</x:si>
  <x:si>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</x:si>
  <x:si>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</x:si>
  <x:si>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</x:si>
  <x:si>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</x:si>
  <x:si>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</x:si>
  <x:si>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</x:si>
  <x:si>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</x:si>
  <x:si>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</x:si>
  <x:si>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</x:si>
  <x:si>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</x:si>
  <x:si>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</x:si>
  <x:si>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</x:si>
  <x:si>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</x:si>
  <x:si>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</x:si>
  <x:si>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</x:si>
  <x:si>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</x:si>
  <x:si>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</x:si>
  <x:si>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</x:si>
  <x:si>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</x:si>
  <x:si>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</x:si>
  <x:si>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</x:si>
  <x:si>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</x:si>
  <x:si>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</x:si>
  <x:si>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</x:si>
  <x:si>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</x:si>
  <x:si>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</x:si>
  <x:si>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</x:si>
  <x:si>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</x:si>
  <x:si>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</x:si>
  <x:si>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</x:si>
  <x:si>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</x:si>
  <x:si>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</x:si>
  <x:si>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</x:si>
  <x:si>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</x:si>
  <x:si>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</x:si>
  <x:si>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</x:si>
  <x:si>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</x:si>
  <x:si>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</x:si>
  <x:si>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</x:si>
  <x:si>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</x:si>
  <x:si>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</x:si>
  <x:si>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</x:si>
  <x:si>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</x:si>
  <x:si>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</x:si>
  <x:si>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</x:si>
  <x:si>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</x:si>
  <x:si>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</x:si>
  <x:si>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</x:si>
  <x:si>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</x:si>
  <x:si>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</x:si>
  <x:si>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</x:si>
  <x:si>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</x:si>
  <x:si>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</x:si>
  <x:si>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</x:si>
  <x:si>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</x:si>
  <x:si>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</x:si>
  <x:si>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</x:si>
  <x:si>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</x:si>
  <x:si>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</x:si>
  <x:si>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</x:si>
  <x:si>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</x:si>
  <x:si>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</x:si>
  <x:si>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</x:si>
  <x:si>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</x:si>
  <x:si>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</x:si>
  <x:si>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</x:si>
  <x:si>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</x:si>
  <x:si>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</x:si>
  <x:si>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</x:si>
  <x:si>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</x:si>
  <x:si>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</x:si>
  <x:si>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</x:si>
  <x:si>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</x:si>
  <x:si>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</x:si>
  <x:si>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</x:si>
  <x:si>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</x:si>
  <x:si>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</x:si>
  <x:si>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</x:si>
  <x:si>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</x:si>
  <x:si>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</x:si>
  <x:si>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K-8 School</x:t>
  </x:si>
  <x:si>
    <x:t>2019-20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</x:si>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</x:sst>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54802593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2124918</x:v>
      </x:c>
      <x:c r="E15" s="10" t="n">
        <x:v>6130680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347974</x:v>
      </x:c>
      <x:c r="E16" s="10" t="n">
        <x:v>1233726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140919</x:v>
      </x:c>
      <x:c r="E22" s="10" t="n">
        <x:v>2660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1954096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347974</x:v>
      </x:c>
      <x:c r="E24" s="10" t="n">
        <x:v>1233726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2399245</x:v>
      </x:c>
      <x:c r="E27" s="10" t="n">
        <x:v>64570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0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28000</x:v>
      </x:c>
      <x:c r="E33" s="10" t="n">
        <x:v>0</x:v>
      </x:c>
      <x:c r="F33" s="7" t="n">
        <x:v>2</x:v>
      </x:c>
      <x:c r="G33" s="132" t="n">
        <x:v>14000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52000</x:v>
      </x:c>
      <x:c r="E35" s="10" t="n">
        <x:v>0</x:v>
      </x:c>
      <x:c r="F35" s="7" t="n">
        <x:v>8</x:v>
      </x:c>
      <x:c r="G35" s="132" t="n">
        <x:v>6500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123992</x:v>
      </x:c>
      <x:c r="E36" s="10" t="n">
        <x:v>0</x:v>
      </x:c>
      <x:c r="F36" s="7" t="n">
        <x:v>28</x:v>
      </x:c>
      <x:c r="G36" s="132" t="n">
        <x:v>4428.28571428571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1025615</x:v>
      </x:c>
      <x:c r="E37" s="10" t="n">
        <x:v>0</x:v>
      </x:c>
      <x:c r="F37" s="7" t="n">
        <x:v>33</x:v>
      </x:c>
      <x:c r="G37" s="132" t="n">
        <x:v>31079.2424242424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740000</x:v>
      </x:c>
      <x:c r="E38" s="10" t="n">
        <x:v>0</x:v>
      </x:c>
      <x:c r="F38" s="7" t="n">
        <x:v>18</x:v>
      </x:c>
      <x:c r="G38" s="132" t="n">
        <x:v>41111.1111111111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900000</x:v>
      </x:c>
      <x:c r="E40" s="10" t="n">
        <x:v>0</x:v>
      </x:c>
      <x:c r="F40" s="7" t="n">
        <x:v>30</x:v>
      </x:c>
      <x:c r="G40" s="132" t="n">
        <x:v>30000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60000</x:v>
      </x:c>
      <x:c r="E41" s="10" t="n">
        <x:v>0</x:v>
      </x:c>
      <x:c r="F41" s="7" t="n">
        <x:v>15</x:v>
      </x:c>
      <x:c r="G41" s="132" t="n">
        <x:v>4000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45000</x:v>
      </x:c>
      <x:c r="E42" s="10" t="n">
        <x:v>0</x:v>
      </x:c>
      <x:c r="F42" s="7" t="n">
        <x:v>1</x:v>
      </x:c>
      <x:c r="G42" s="132" t="n">
        <x:v>45000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233387</x:v>
      </x:c>
      <x:c r="E43" s="10" t="n">
        <x:v>0</x:v>
      </x:c>
      <x:c r="F43" s="7" t="n">
        <x:v>404</x:v>
      </x:c>
      <x:c r="G43" s="132" t="n">
        <x:v>577.690594059406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65530</x:v>
      </x:c>
      <x:c r="F44" s="7" t="n">
        <x:v>32</x:v>
      </x:c>
      <x:c r="G44" s="132" t="n">
        <x:v>2047.8125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64795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2061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82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30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11923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1399699</x:v>
      </x:c>
      <x:c r="E63" s="10" t="n">
        <x:v>0</x:v>
      </x:c>
      <x:c r="F63" s="84" t="n">
        <x:v>10</x:v>
      </x:c>
      <x:c r="G63" s="132" t="n">
        <x:v>139969.9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3565669</x:v>
      </x:c>
      <x:c r="E64" s="10" t="n">
        <x:v>0</x:v>
      </x:c>
      <x:c r="F64" s="84" t="n">
        <x:v>42</x:v>
      </x:c>
      <x:c r="G64" s="132" t="n">
        <x:v>84896.8809523809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855411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1200589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258628</x:v>
      </x:c>
      <x:c r="E72" s="10" t="n">
        <x:v>0</x:v>
      </x:c>
      <x:c r="F72" s="84" t="n">
        <x:v>3</x:v>
      </x:c>
      <x:c r="G72" s="132" t="n">
        <x:v>86209.3333333333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353668</x:v>
      </x:c>
      <x:c r="E74" s="10" t="n">
        <x:v>55000</x:v>
      </x:c>
      <x:c r="F74" s="84" t="n">
        <x:v>7</x:v>
      </x:c>
      <x:c r="G74" s="132" t="n">
        <x:v>58381.1428571429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149460</x:v>
      </x:c>
      <x:c r="E78" s="10" t="n">
        <x:v>6034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728160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13271024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31180384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133</x:v>
      </x:c>
      <x:c r="G8" s="170" t="s">
        <x:v>134</x:v>
      </x:c>
      <x:c r="H8" s="170" t="s">
        <x:v>16</x:v>
      </x:c>
      <x:c r="I8" s="170" t="s">
        <x:v>135</x:v>
      </x:c>
      <x:c r="J8" s="106" t="n"/>
      <x:c r="K8" s="107" t="n">
        <x:v>0</x:v>
      </x:c>
      <x:c r="L8" s="107" t="n">
        <x:v>82</x:v>
      </x:c>
      <x:c r="M8" s="107" t="n">
        <x:v>30</x:v>
      </x:c>
      <x:c r="N8" s="107" t="n">
        <x:v>0</x:v>
      </x:c>
      <x:c r="O8" s="107" t="n">
        <x:v>0</x:v>
      </x:c>
      <x:c r="P8" s="107" t="n">
        <x:v>0</x:v>
      </x:c>
      <x:c r="Q8" s="108" t="n">
        <x:v>0</x:v>
      </x:c>
      <x:c r="R8" s="108" t="n">
        <x:v>4</x:v>
      </x:c>
      <x:c r="S8" s="108" t="n">
        <x:v>7</x:v>
      </x:c>
      <x:c r="T8" s="108" t="n">
        <x:v>1</x:v>
      </x:c>
      <x:c r="U8" s="108" t="n">
        <x:v>1</x:v>
      </x:c>
      <x:c r="V8" s="108" t="n">
        <x:v>8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136</x:v>
      </x:c>
      <x:c r="B9" s="168" t="s">
        <x:v>137</x:v>
      </x:c>
      <x:c r="C9" s="167" t="s">
        <x:v>16</x:v>
      </x:c>
      <x:c r="D9" s="169" t="s">
        <x:v>138</x:v>
      </x:c>
      <x:c r="E9" s="170" t="s">
        <x:v>139</x:v>
      </x:c>
      <x:c r="F9" s="170" t="s">
        <x:v>140</x:v>
      </x:c>
      <x:c r="G9" s="170" t="s">
        <x:v>134</x:v>
      </x:c>
      <x:c r="H9" s="170" t="s">
        <x:v>16</x:v>
      </x:c>
      <x:c r="I9" s="170" t="s">
        <x:v>135</x:v>
      </x:c>
      <x:c r="J9" s="106" t="n"/>
      <x:c r="K9" s="107" t="n">
        <x:v>458</x:v>
      </x:c>
      <x:c r="L9" s="107" t="n">
        <x:v>0</x:v>
      </x:c>
      <x:c r="M9" s="107" t="n">
        <x:v>0</x:v>
      </x:c>
      <x:c r="N9" s="107" t="n">
        <x:v>286</x:v>
      </x:c>
      <x:c r="O9" s="107" t="n">
        <x:v>15</x:v>
      </x:c>
      <x:c r="P9" s="107" t="n">
        <x:v>48</x:v>
      </x:c>
      <x:c r="Q9" s="108" t="n">
        <x:v>5</x:v>
      </x:c>
      <x:c r="R9" s="108" t="n">
        <x:v>47</x:v>
      </x:c>
      <x:c r="S9" s="108" t="n">
        <x:v>22</x:v>
      </x:c>
      <x:c r="T9" s="108" t="n">
        <x:v>2</x:v>
      </x:c>
      <x:c r="U9" s="108" t="n">
        <x:v>12</x:v>
      </x:c>
      <x:c r="V9" s="108" t="n">
        <x:v>6.5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141</x:v>
      </x:c>
      <x:c r="B10" s="168" t="s">
        <x:v>142</x:v>
      </x:c>
      <x:c r="C10" s="167" t="s">
        <x:v>16</x:v>
      </x:c>
      <x:c r="D10" s="169" t="s">
        <x:v>138</x:v>
      </x:c>
      <x:c r="E10" s="170" t="s">
        <x:v>143</x:v>
      </x:c>
      <x:c r="F10" s="170" t="s">
        <x:v>144</x:v>
      </x:c>
      <x:c r="G10" s="170" t="s">
        <x:v>134</x:v>
      </x:c>
      <x:c r="H10" s="170" t="s">
        <x:v>16</x:v>
      </x:c>
      <x:c r="I10" s="170" t="s">
        <x:v>135</x:v>
      </x:c>
      <x:c r="J10" s="106" t="n"/>
      <x:c r="K10" s="107" t="n">
        <x:v>332</x:v>
      </x:c>
      <x:c r="L10" s="107" t="n">
        <x:v>0</x:v>
      </x:c>
      <x:c r="M10" s="107" t="n">
        <x:v>0</x:v>
      </x:c>
      <x:c r="N10" s="107" t="n">
        <x:v>129</x:v>
      </x:c>
      <x:c r="O10" s="107" t="n">
        <x:v>7</x:v>
      </x:c>
      <x:c r="P10" s="107" t="n">
        <x:v>22</x:v>
      </x:c>
      <x:c r="Q10" s="108" t="n">
        <x:v>6</x:v>
      </x:c>
      <x:c r="R10" s="108" t="n">
        <x:v>30</x:v>
      </x:c>
      <x:c r="S10" s="108" t="n">
        <x:v>27</x:v>
      </x:c>
      <x:c r="T10" s="108" t="n">
        <x:v>2</x:v>
      </x:c>
      <x:c r="U10" s="108" t="n">
        <x:v>10</x:v>
      </x:c>
      <x:c r="V10" s="108" t="n">
        <x:v>2.5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145</x:v>
      </x:c>
      <x:c r="B11" s="168" t="s">
        <x:v>146</x:v>
      </x:c>
      <x:c r="C11" s="167" t="s">
        <x:v>16</x:v>
      </x:c>
      <x:c r="D11" s="169" t="s">
        <x:v>147</x:v>
      </x:c>
      <x:c r="E11" s="170" t="s">
        <x:v>148</x:v>
      </x:c>
      <x:c r="F11" s="170" t="s">
        <x:v>149</x:v>
      </x:c>
      <x:c r="G11" s="170" t="s">
        <x:v>134</x:v>
      </x:c>
      <x:c r="H11" s="170" t="s">
        <x:v>16</x:v>
      </x:c>
      <x:c r="I11" s="170" t="s">
        <x:v>135</x:v>
      </x:c>
      <x:c r="J11" s="106" t="n"/>
      <x:c r="K11" s="107" t="n">
        <x:v>631</x:v>
      </x:c>
      <x:c r="L11" s="107" t="n">
        <x:v>0</x:v>
      </x:c>
      <x:c r="M11" s="107" t="n">
        <x:v>0</x:v>
      </x:c>
      <x:c r="N11" s="107" t="n">
        <x:v>321</x:v>
      </x:c>
      <x:c r="O11" s="107" t="n">
        <x:v>12</x:v>
      </x:c>
      <x:c r="P11" s="107" t="n">
        <x:v>81</x:v>
      </x:c>
      <x:c r="Q11" s="108" t="n">
        <x:v>29</x:v>
      </x:c>
      <x:c r="R11" s="108" t="n">
        <x:v>40</x:v>
      </x:c>
      <x:c r="S11" s="108" t="n">
        <x:v>17</x:v>
      </x:c>
      <x:c r="T11" s="108" t="n">
        <x:v>3.5</x:v>
      </x:c>
      <x:c r="U11" s="108" t="n">
        <x:v>8.5</x:v>
      </x:c>
      <x:c r="V11" s="108" t="n">
        <x:v>9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150</x:v>
      </x:c>
      <x:c r="B12" s="168" t="s">
        <x:v>151</x:v>
      </x:c>
      <x:c r="C12" s="167" t="s">
        <x:v>16</x:v>
      </x:c>
      <x:c r="D12" s="169" t="s">
        <x:v>152</x:v>
      </x:c>
      <x:c r="E12" s="170" t="s">
        <x:v>153</x:v>
      </x:c>
      <x:c r="F12" s="170" t="s">
        <x:v>154</x:v>
      </x:c>
      <x:c r="G12" s="170" t="s">
        <x:v>134</x:v>
      </x:c>
      <x:c r="H12" s="170" t="s">
        <x:v>16</x:v>
      </x:c>
      <x:c r="I12" s="170" t="s">
        <x:v>135</x:v>
      </x:c>
      <x:c r="J12" s="106" t="n"/>
      <x:c r="K12" s="107" t="n">
        <x:v>640</x:v>
      </x:c>
      <x:c r="L12" s="107" t="n">
        <x:v>0</x:v>
      </x:c>
      <x:c r="M12" s="107" t="n">
        <x:v>0</x:v>
      </x:c>
      <x:c r="N12" s="107" t="n">
        <x:v>308</x:v>
      </x:c>
      <x:c r="O12" s="107" t="n">
        <x:v>14</x:v>
      </x:c>
      <x:c r="P12" s="107" t="n">
        <x:v>111</x:v>
      </x:c>
      <x:c r="Q12" s="108" t="n">
        <x:v>12</x:v>
      </x:c>
      <x:c r="R12" s="108" t="n">
        <x:v>46</x:v>
      </x:c>
      <x:c r="S12" s="108" t="n">
        <x:v>13</x:v>
      </x:c>
      <x:c r="T12" s="108" t="n">
        <x:v>3.5</x:v>
      </x:c>
      <x:c r="U12" s="108" t="n">
        <x:v>7.5</x:v>
      </x:c>
      <x:c r="V12" s="108" t="n">
        <x:v>10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4" t="s">
        <x:v>155</x:v>
      </x:c>
      <x:c r="B13" s="2" t="s"/>
      <x:c r="C13" s="2" t="s"/>
      <x:c r="D13" s="3" t="s"/>
      <x:c r="E13" s="8" t="s"/>
      <x:c r="F13" s="8" t="s"/>
      <x:c r="G13" s="2" t="s"/>
      <x:c r="H13" s="2" t="s"/>
      <x:c r="I13" s="2" t="s"/>
      <x:c r="J13" s="2" t="s"/>
      <x:c r="K13" s="13">
        <x:f>SUM(K8:K12)</x:f>
      </x:c>
      <x:c r="L13" s="13">
        <x:f>SUM(L8:L12)</x:f>
      </x:c>
      <x:c r="M13" s="13">
        <x:f>SUM(M8:M12)</x:f>
      </x:c>
      <x:c r="N13" s="13">
        <x:f>SUM(N8:N12)</x:f>
      </x:c>
      <x:c r="O13" s="13">
        <x:f>SUM(O8:O12)</x:f>
      </x:c>
      <x:c r="P13" s="13">
        <x:f>SUM(P8:P12)</x:f>
      </x:c>
      <x:c r="Q13" s="79">
        <x:f>SUM(Q8:Q12)</x:f>
      </x:c>
      <x:c r="R13" s="79">
        <x:f>SUM(R8:R12)</x:f>
      </x:c>
      <x:c r="S13" s="79">
        <x:f>SUM(S8:S12)</x:f>
      </x:c>
      <x:c r="T13" s="79">
        <x:f>SUM(T8:T12)</x:f>
      </x:c>
      <x:c r="U13" s="79">
        <x:f>SUM(U8:U12)</x:f>
      </x:c>
      <x:c r="V13" s="79">
        <x:f>SUM(V8:V12)</x:f>
      </x:c>
      <x:c r="W13" s="79">
        <x:f>SUM(W8:W12)</x:f>
      </x:c>
      <x:c r="X13" s="79">
        <x:f>SUM(X8:X12)</x:f>
      </x:c>
      <x:c r="Y13" s="79">
        <x:f>SUM(Y8:Y12)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2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133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278930</x:v>
      </x:c>
      <x:c r="E8" s="81" t="n">
        <x:v>127000</x:v>
      </x:c>
      <x:c r="F8" s="116" t="n">
        <x:v>163292.561872234</x:v>
      </x:c>
      <x:c r="G8" s="81" t="n">
        <x:v>0</x:v>
      </x:c>
      <x:c r="H8" s="81" t="n">
        <x:v>916800</x:v>
      </x:c>
      <x:c r="I8" s="117">
        <x:f>SUM(D8:H8)</x:f>
      </x:c>
      <x:c r="J8" s="81" t="n">
        <x:v>55581</x:v>
      </x:c>
      <x:c r="K8" s="81" t="n">
        <x:v>530442</x:v>
      </x:c>
      <x:c r="L8" s="81" t="n">
        <x:v>0</x:v>
      </x:c>
      <x:c r="M8" s="81" t="n">
        <x:v>900000</x:v>
      </x:c>
      <x:c r="N8" s="81" t="n">
        <x:v>0</x:v>
      </x:c>
      <x:c r="O8" s="81" t="n">
        <x:v>0</x:v>
      </x:c>
      <x:c r="P8" s="81" t="n">
        <x:v>0</x:v>
      </x:c>
      <x:c r="Q8" s="117">
        <x:f>SUM(J8:P8)</x:f>
      </x:c>
      <x:c r="R8" s="81" t="n">
        <x:v>1385522</x:v>
      </x:c>
      <x:c r="S8" s="81" t="n">
        <x:v>100500</x:v>
      </x:c>
      <x:c r="T8" s="59">
        <x:f>SUM('Part C'!$R8:$S8)</x:f>
      </x:c>
      <x:c r="U8" s="81" t="n">
        <x:v>12370.7321428571</x:v>
      </x:c>
      <x:c r="V8" s="81" t="n">
        <x:v>897.321428571429</x:v>
      </x:c>
      <x:c r="W8" s="81" t="n">
        <x:v>442445.923607915</x:v>
      </x:c>
      <x:c r="X8" s="81" t="n">
        <x:v>1928467.92360792</x:v>
      </x:c>
      <x:c r="Y8" s="12" t="n">
        <x:v>17218.4636036421</x:v>
      </x:c>
    </x:row>
    <x:row r="9" spans="1:25" s="6" customFormat="1" x14ac:dyDescent="0.3">
      <x:c r="A9" s="184" t="s">
        <x:v>136</x:v>
      </x:c>
      <x:c r="B9" s="184" t="s">
        <x:v>137</x:v>
      </x:c>
      <x:c r="C9" s="184" t="s">
        <x:v>16</x:v>
      </x:c>
      <x:c r="D9" s="81" t="n">
        <x:v>4870722</x:v>
      </x:c>
      <x:c r="E9" s="81" t="n">
        <x:v>1533262</x:v>
      </x:c>
      <x:c r="F9" s="116" t="n">
        <x:v>2576116.45739117</x:v>
      </x:c>
      <x:c r="G9" s="81" t="n">
        <x:v>776318</x:v>
      </x:c>
      <x:c r="H9" s="81" t="n">
        <x:v>321266</x:v>
      </x:c>
      <x:c r="I9" s="117">
        <x:f>SUM(D9:H9)</x:f>
      </x:c>
      <x:c r="J9" s="81" t="n">
        <x:v>6790055</x:v>
      </x:c>
      <x:c r="K9" s="81" t="n">
        <x:v>0</x:v>
      </x:c>
      <x:c r="L9" s="81" t="n">
        <x:v>1297794</x:v>
      </x:c>
      <x:c r="M9" s="81" t="n">
        <x:v>0</x:v>
      </x:c>
      <x:c r="N9" s="81" t="n">
        <x:v>563641</x:v>
      </x:c>
      <x:c r="O9" s="81" t="n">
        <x:v>771669</x:v>
      </x:c>
      <x:c r="P9" s="81" t="n">
        <x:v>654525</x:v>
      </x:c>
      <x:c r="Q9" s="117">
        <x:f>SUM(J9:P9)</x:f>
      </x:c>
      <x:c r="R9" s="81" t="n">
        <x:v>8649786</x:v>
      </x:c>
      <x:c r="S9" s="81" t="n">
        <x:v>1427899</x:v>
      </x:c>
      <x:c r="T9" s="59">
        <x:f>SUM('Part C'!$R9:$S9)</x:f>
      </x:c>
      <x:c r="U9" s="81" t="n">
        <x:v>18885.9956331878</x:v>
      </x:c>
      <x:c r="V9" s="81" t="n">
        <x:v>3117.68340611354</x:v>
      </x:c>
      <x:c r="W9" s="81" t="n">
        <x:v>1809287.7947538</x:v>
      </x:c>
      <x:c r="X9" s="81" t="n">
        <x:v>11886972.7947538</x:v>
      </x:c>
      <x:c r="Y9" s="12" t="n">
        <x:v>25954.0890715148</x:v>
      </x:c>
    </x:row>
    <x:row r="10" spans="1:25" s="6" customFormat="1">
      <x:c r="A10" s="184" t="s">
        <x:v>141</x:v>
      </x:c>
      <x:c r="B10" s="184" t="s">
        <x:v>142</x:v>
      </x:c>
      <x:c r="C10" s="184" t="s">
        <x:v>16</x:v>
      </x:c>
      <x:c r="D10" s="81" t="n">
        <x:v>3341693</x:v>
      </x:c>
      <x:c r="E10" s="81" t="n">
        <x:v>1054512</x:v>
      </x:c>
      <x:c r="F10" s="116" t="n">
        <x:v>1768451.64675073</x:v>
      </x:c>
      <x:c r="G10" s="81" t="n">
        <x:v>562745</x:v>
      </x:c>
      <x:c r="H10" s="81" t="n">
        <x:v>201493</x:v>
      </x:c>
      <x:c r="I10" s="117">
        <x:f>SUM(D10:H10)</x:f>
      </x:c>
      <x:c r="J10" s="81" t="n">
        <x:v>4921179</x:v>
      </x:c>
      <x:c r="K10" s="81" t="n">
        <x:v>0</x:v>
      </x:c>
      <x:c r="L10" s="81" t="n">
        <x:v>565744</x:v>
      </x:c>
      <x:c r="M10" s="81" t="n">
        <x:v>0</x:v>
      </x:c>
      <x:c r="N10" s="81" t="n">
        <x:v>411198</x:v>
      </x:c>
      <x:c r="O10" s="81" t="n">
        <x:v>556315</x:v>
      </x:c>
      <x:c r="P10" s="81" t="n">
        <x:v>474459</x:v>
      </x:c>
      <x:c r="Q10" s="117">
        <x:f>SUM(J10:P10)</x:f>
      </x:c>
      <x:c r="R10" s="81" t="n">
        <x:v>6056839</x:v>
      </x:c>
      <x:c r="S10" s="81" t="n">
        <x:v>872056</x:v>
      </x:c>
      <x:c r="T10" s="59">
        <x:f>SUM('Part C'!$R10:$S10)</x:f>
      </x:c>
      <x:c r="U10" s="81" t="n">
        <x:v>18243.4909638554</x:v>
      </x:c>
      <x:c r="V10" s="81" t="n">
        <x:v>2626.67469879518</x:v>
      </x:c>
      <x:c r="W10" s="81" t="n">
        <x:v>1311536.13069489</x:v>
      </x:c>
      <x:c r="X10" s="81" t="n">
        <x:v>8240431.13069489</x:v>
      </x:c>
      <x:c r="Y10" s="12" t="n">
        <x:v>24820.5756948641</x:v>
      </x:c>
    </x:row>
    <x:row r="11" spans="1:25" s="6" customFormat="1">
      <x:c r="A11" s="184" t="s">
        <x:v>145</x:v>
      </x:c>
      <x:c r="B11" s="184" t="s">
        <x:v>146</x:v>
      </x:c>
      <x:c r="C11" s="184" t="s">
        <x:v>16</x:v>
      </x:c>
      <x:c r="D11" s="81" t="n">
        <x:v>5561909</x:v>
      </x:c>
      <x:c r="E11" s="81" t="n">
        <x:v>2325612</x:v>
      </x:c>
      <x:c r="F11" s="116" t="n">
        <x:v>3172895.6000075</x:v>
      </x:c>
      <x:c r="G11" s="81" t="n">
        <x:v>1069555</x:v>
      </x:c>
      <x:c r="H11" s="81" t="n">
        <x:v>635826</x:v>
      </x:c>
      <x:c r="I11" s="117">
        <x:f>SUM(D11:H11)</x:f>
      </x:c>
      <x:c r="J11" s="81" t="n">
        <x:v>7497990</x:v>
      </x:c>
      <x:c r="K11" s="81" t="n">
        <x:v>0</x:v>
      </x:c>
      <x:c r="L11" s="81" t="n">
        <x:v>2223820</x:v>
      </x:c>
      <x:c r="M11" s="81" t="n">
        <x:v>0</x:v>
      </x:c>
      <x:c r="N11" s="81" t="n">
        <x:v>756982</x:v>
      </x:c>
      <x:c r="O11" s="81" t="n">
        <x:v>1058215</x:v>
      </x:c>
      <x:c r="P11" s="81" t="n">
        <x:v>1228791</x:v>
      </x:c>
      <x:c r="Q11" s="117">
        <x:f>SUM(J11:P11)</x:f>
      </x:c>
      <x:c r="R11" s="81" t="n">
        <x:v>10930553</x:v>
      </x:c>
      <x:c r="S11" s="81" t="n">
        <x:v>1835245</x:v>
      </x:c>
      <x:c r="T11" s="59">
        <x:f>SUM('Part C'!$R11:$S11)</x:f>
      </x:c>
      <x:c r="U11" s="81" t="n">
        <x:v>17322.587955626</x:v>
      </x:c>
      <x:c r="V11" s="81" t="n">
        <x:v>2908.470681458</x:v>
      </x:c>
      <x:c r="W11" s="81" t="n">
        <x:v>2492708.73032674</x:v>
      </x:c>
      <x:c r="X11" s="81" t="n">
        <x:v>15258506.7303267</x:v>
      </x:c>
      <x:c r="Y11" s="12" t="n">
        <x:v>24181.4686692975</x:v>
      </x:c>
    </x:row>
    <x:row r="12" spans="1:25" s="6" customFormat="1">
      <x:c r="A12" s="184" t="s">
        <x:v>150</x:v>
      </x:c>
      <x:c r="B12" s="184" t="s">
        <x:v>151</x:v>
      </x:c>
      <x:c r="C12" s="184" t="s">
        <x:v>16</x:v>
      </x:c>
      <x:c r="D12" s="81" t="n">
        <x:v>6067434</x:v>
      </x:c>
      <x:c r="E12" s="81" t="n">
        <x:v>2487139</x:v>
      </x:c>
      <x:c r="F12" s="116" t="n">
        <x:v>3441229.1303748</x:v>
      </x:c>
      <x:c r="G12" s="81" t="n">
        <x:v>2627606</x:v>
      </x:c>
      <x:c r="H12" s="81" t="n">
        <x:v>692333</x:v>
      </x:c>
      <x:c r="I12" s="117">
        <x:f>SUM(D12:H12)</x:f>
      </x:c>
      <x:c r="J12" s="81" t="n">
        <x:v>9043904</x:v>
      </x:c>
      <x:c r="K12" s="81" t="n">
        <x:v>0</x:v>
      </x:c>
      <x:c r="L12" s="81" t="n">
        <x:v>3100980</x:v>
      </x:c>
      <x:c r="M12" s="81" t="n">
        <x:v>0</x:v>
      </x:c>
      <x:c r="N12" s="81" t="n">
        <x:v>849860</x:v>
      </x:c>
      <x:c r="O12" s="81" t="n">
        <x:v>1074680</x:v>
      </x:c>
      <x:c r="P12" s="81" t="n">
        <x:v>1246317</x:v>
      </x:c>
      <x:c r="Q12" s="117">
        <x:f>SUM(J12:P12)</x:f>
      </x:c>
      <x:c r="R12" s="81" t="n">
        <x:v>13614555</x:v>
      </x:c>
      <x:c r="S12" s="81" t="n">
        <x:v>1701186</x:v>
      </x:c>
      <x:c r="T12" s="59">
        <x:f>SUM('Part C'!$R12:$S12)</x:f>
      </x:c>
      <x:c r="U12" s="81" t="n">
        <x:v>21272.7421875</x:v>
      </x:c>
      <x:c r="V12" s="81" t="n">
        <x:v>2658.103125</x:v>
      </x:c>
      <x:c r="W12" s="81" t="n">
        <x:v>2528262.42061666</x:v>
      </x:c>
      <x:c r="X12" s="81" t="n">
        <x:v>17844003.4206167</x:v>
      </x:c>
      <x:c r="Y12" s="12" t="n">
        <x:v>27881.2553447135</x:v>
      </x:c>
    </x:row>
    <x:row r="13" spans="1:25" s="3" customFormat="1" ht="15" customHeight="1">
      <x:c r="A13" s="4" t="s">
        <x:v>155</x:v>
      </x:c>
      <x:c r="B13" s="4" t="s"/>
      <x:c r="D13" s="14">
        <x:f>SUM(D8:D12)</x:f>
      </x:c>
      <x:c r="E13" s="14">
        <x:f>SUM(E8:E12)</x:f>
      </x:c>
      <x:c r="F13" s="14">
        <x:f>SUM(F8:F12)</x:f>
      </x:c>
      <x:c r="G13" s="14">
        <x:f>SUM(G8:G12)</x:f>
      </x:c>
      <x:c r="H13" s="14">
        <x:f>SUM(H8:H12)</x:f>
      </x:c>
      <x:c r="I13" s="14">
        <x:f>SUM(I8:I12)</x:f>
      </x:c>
      <x:c r="J13" s="14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14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W13" s="14">
        <x:f>SUM(W8:W12)</x:f>
      </x:c>
      <x:c r="X13" s="14">
        <x:f>SUM(X8:X12)</x:f>
      </x:c>
      <x:c r="Y13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7" sqref="I17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134</x:v>
      </x:c>
      <x:c r="E8" s="170" t="s">
        <x:v>135</x:v>
      </x:c>
      <x:c r="F8" s="119" t="n">
        <x:v>82</x:v>
      </x:c>
      <x:c r="G8" s="119" t="n">
        <x:v>0</x:v>
      </x:c>
      <x:c r="H8" s="119" t="n">
        <x:v>0</x:v>
      </x:c>
      <x:c r="I8" s="119" t="n">
        <x:v>0</x:v>
      </x:c>
      <x:c r="J8" s="120">
        <x:f>SUM(F8:I8)</x:f>
      </x:c>
      <x:c r="K8" s="81" t="n">
        <x:v>530442</x:v>
      </x:c>
      <x:c r="L8" s="81" t="n">
        <x:v>0</x:v>
      </x:c>
      <x:c r="M8" s="81" t="n">
        <x:v>0</x:v>
      </x:c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136</x:v>
      </x:c>
      <x:c r="B9" s="184" t="s">
        <x:v>137</x:v>
      </x:c>
      <x:c r="C9" s="184" t="s">
        <x:v>16</x:v>
      </x:c>
      <x:c r="D9" s="185" t="s">
        <x:v>135</x:v>
      </x:c>
      <x:c r="E9" s="170" t="s">
        <x:v>134</x:v>
      </x:c>
      <x:c r="F9" s="119" t="n"/>
      <x:c r="G9" s="119" t="n"/>
      <x:c r="H9" s="119" t="n"/>
      <x:c r="I9" s="119" t="n"/>
      <x:c r="J9" s="120">
        <x:f>SUM(F9:I9)</x:f>
      </x:c>
      <x:c r="K9" s="81" t="n"/>
      <x:c r="L9" s="81" t="n"/>
      <x:c r="M9" s="81" t="n"/>
      <x:c r="N9" s="117">
        <x:f>SUM(K9:M9)</x:f>
      </x:c>
      <x:c r="O9" s="121" t="n">
        <x:v>0</x:v>
      </x:c>
      <x:c r="P9" s="81" t="n">
        <x:v>0</x:v>
      </x:c>
      <x:c r="Q9" s="81" t="n">
        <x:v>5000</x:v>
      </x:c>
      <x:c r="R9" s="81" t="n">
        <x:v>0</x:v>
      </x:c>
      <x:c r="S9" s="81" t="n">
        <x:v>0</x:v>
      </x:c>
      <x:c r="T9" s="81" t="n">
        <x:v>0</x:v>
      </x:c>
      <x:c r="U9" s="81" t="n">
        <x:v>0</x:v>
      </x:c>
      <x:c r="V9" s="117">
        <x:f>SUM(P9:U9)</x:f>
      </x:c>
      <x:c r="W9" s="81" t="n">
        <x:v>5000</x:v>
      </x:c>
      <x:c r="X9" s="81" t="n">
        <x:v>0</x:v>
      </x:c>
      <x:c r="Y9" s="12" t="n">
        <x:v>0</x:v>
      </x:c>
    </x:row>
    <x:row r="10" spans="1:25" s="3" customFormat="1" x14ac:dyDescent="0.3">
      <x:c r="A10" s="184" t="s">
        <x:v>141</x:v>
      </x:c>
      <x:c r="B10" s="184" t="s">
        <x:v>142</x:v>
      </x:c>
      <x:c r="C10" s="184" t="s">
        <x:v>16</x:v>
      </x:c>
      <x:c r="D10" s="185" t="s">
        <x:v>135</x:v>
      </x:c>
      <x:c r="E10" s="170" t="s">
        <x:v>135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145</x:v>
      </x:c>
      <x:c r="B11" s="184" t="s">
        <x:v>146</x:v>
      </x:c>
      <x:c r="C11" s="184" t="s">
        <x:v>16</x:v>
      </x:c>
      <x:c r="D11" s="185" t="s">
        <x:v>135</x:v>
      </x:c>
      <x:c r="E11" s="170" t="s">
        <x:v>134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>
        <x:v>0</x:v>
      </x:c>
      <x:c r="P11" s="81" t="n">
        <x:v>3500</x:v>
      </x:c>
      <x:c r="Q11" s="81" t="n">
        <x:v>15000</x:v>
      </x:c>
      <x:c r="R11" s="81" t="n">
        <x:v>0</x:v>
      </x:c>
      <x:c r="S11" s="81" t="n">
        <x:v>0</x:v>
      </x:c>
      <x:c r="T11" s="81" t="n">
        <x:v>30000</x:v>
      </x:c>
      <x:c r="U11" s="81" t="n">
        <x:v>0</x:v>
      </x:c>
      <x:c r="V11" s="117">
        <x:f>SUM(P11:U11)</x:f>
      </x:c>
      <x:c r="W11" s="81" t="n">
        <x:v>48500</x:v>
      </x:c>
      <x:c r="X11" s="81" t="n">
        <x:v>0</x:v>
      </x:c>
      <x:c r="Y11" s="12" t="n">
        <x:v>0</x:v>
      </x:c>
    </x:row>
    <x:row r="12" spans="1:25" s="3" customFormat="1" x14ac:dyDescent="0.3">
      <x:c r="A12" s="184" t="s">
        <x:v>150</x:v>
      </x:c>
      <x:c r="B12" s="184" t="s">
        <x:v>151</x:v>
      </x:c>
      <x:c r="C12" s="184" t="s">
        <x:v>16</x:v>
      </x:c>
      <x:c r="D12" s="185" t="s">
        <x:v>135</x:v>
      </x:c>
      <x:c r="E12" s="170" t="s">
        <x:v>134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>
        <x:v>0</x:v>
      </x:c>
      <x:c r="P12" s="81" t="n">
        <x:v>3500</x:v>
      </x:c>
      <x:c r="Q12" s="81" t="n">
        <x:v>20000</x:v>
      </x:c>
      <x:c r="R12" s="81" t="n">
        <x:v>0</x:v>
      </x:c>
      <x:c r="S12" s="81" t="n">
        <x:v>0</x:v>
      </x:c>
      <x:c r="T12" s="81" t="n">
        <x:v>39085</x:v>
      </x:c>
      <x:c r="U12" s="81" t="n">
        <x:v>0</x:v>
      </x:c>
      <x:c r="V12" s="117">
        <x:f>SUM(P12:U12)</x:f>
      </x:c>
      <x:c r="W12" s="81" t="n">
        <x:v>62585</x:v>
      </x:c>
      <x:c r="X12" s="81" t="n">
        <x:v>0</x:v>
      </x:c>
      <x:c r="Y12" s="12" t="n">
        <x:v>0</x:v>
      </x:c>
    </x:row>
    <x:row r="13" spans="1:25" s="3" customFormat="1" ht="15" customHeight="1" x14ac:dyDescent="0.3">
      <x:c r="A13" s="4" t="s">
        <x:v>214</x:v>
      </x:c>
      <x:c r="B13" s="4" t="s"/>
      <x:c r="C13" s="4" t="s"/>
      <x:c r="D13" s="4" t="s"/>
      <x:c r="E13" s="4" t="s"/>
      <x:c r="F13" s="13">
        <x:f>SUM(F8:F12)</x:f>
      </x:c>
      <x:c r="G13" s="13">
        <x:f>SUM(G8:G12)</x:f>
      </x:c>
      <x:c r="H13" s="13">
        <x:f>SUM(H8:H12)</x:f>
      </x:c>
      <x:c r="I13" s="13">
        <x:f>SUM(I8:I12)</x:f>
      </x:c>
      <x:c r="J13" s="13">
        <x:f>SUM(J8:J12)</x:f>
      </x:c>
      <x:c r="K13" s="14">
        <x:f>SUM(K8:K12)</x:f>
      </x:c>
      <x:c r="L13" s="14">
        <x:f>SUM(L8:L12)</x:f>
      </x:c>
      <x:c r="M13" s="14">
        <x:f>SUM(M8:M12)</x:f>
      </x:c>
      <x:c r="N13" s="14">
        <x:f>SUM(N8:N12)</x:f>
      </x:c>
      <x:c r="O13" s="79">
        <x:f>SUM(O8:O12)</x:f>
      </x:c>
      <x:c r="P13" s="14">
        <x:f>SUM(P8:P12)</x:f>
      </x:c>
      <x:c r="Q13" s="14">
        <x:f>SUM(Q8:Q12)</x:f>
      </x:c>
      <x:c r="R13" s="14">
        <x:f>SUM(R8:R12)</x:f>
      </x:c>
      <x:c r="S13" s="14">
        <x:f>SUM(S8:S12)</x:f>
      </x:c>
      <x:c r="T13" s="14">
        <x:f>SUM(T8:T12)</x:f>
      </x:c>
      <x:c r="U13" s="14">
        <x:f>SUM(U8:U12)</x:f>
      </x:c>
      <x:c r="V13" s="14">
        <x:f>SUM(V8:V12)</x:f>
      </x:c>
      <x:c r="W13" s="14">
        <x:f>SUM(W8:W12)</x:f>
      </x:c>
      <x:c r="X13" s="14">
        <x:f>SUM(X8:X12)</x:f>
      </x:c>
      <x:c r="Y13" s="14">
        <x:f>SUM(Y8:Y12)</x:f>
      </x:c>
    </x:row>
    <x:row r="14" spans="1:25" s="3" customFormat="1" ht="15" customHeight="1" x14ac:dyDescent="0.3">
      <x:c r="A14" s="4" t="s"/>
      <x:c r="B14" s="4" t="s"/>
      <x:c r="C14" s="4" t="s"/>
      <x:c r="D14" s="4" t="s"/>
      <x:c r="E14" s="4" t="s"/>
      <x:c r="F14" s="13" t="s"/>
      <x:c r="G14" s="13" t="s"/>
      <x:c r="H14" s="13" t="s"/>
      <x:c r="I14" s="13" t="s"/>
      <x:c r="J14" s="13" t="s"/>
      <x:c r="K14" s="14" t="s"/>
      <x:c r="L14" s="14" t="s"/>
      <x:c r="M14" s="14" t="s"/>
      <x:c r="N14" s="14" t="s"/>
      <x:c r="O14" s="9" t="s"/>
      <x:c r="P14" s="14" t="s"/>
      <x:c r="Q14" s="14" t="s"/>
      <x:c r="R14" s="14" t="s"/>
      <x:c r="S14" s="14" t="s"/>
      <x:c r="T14" s="14" t="s"/>
      <x:c r="U14" s="14" t="s"/>
      <x:c r="V14" s="14" t="s"/>
      <x:c r="W14" s="14" t="s"/>
      <x:c r="X14" s="14" t="s"/>
      <x:c r="Y14" s="14" t="s"/>
    </x:row>
    <x:row r="15" spans="1:25" s="3" customFormat="1" ht="15" customHeight="1" x14ac:dyDescent="0.3">
      <x:c r="D15" s="15" t="s"/>
      <x:c r="F15" s="4" t="s"/>
      <x:c r="I15" s="13" t="s"/>
    </x:row>
    <x:row r="16" spans="1:25" s="3" customFormat="1" ht="15" customHeight="1" x14ac:dyDescent="0.3">
      <x:c r="D16" s="15" t="s"/>
      <x:c r="E16" s="15" t="s"/>
      <x:c r="F16" s="134" t="s">
        <x:v>215</x:v>
      </x:c>
      <x:c r="G16" s="144" t="s"/>
      <x:c r="H16" s="144" t="s"/>
      <x:c r="I16" s="144" t="s"/>
      <x:c r="J16" s="135" t="s"/>
      <x:c r="K16" s="134" t="s">
        <x:v>216</x:v>
      </x:c>
      <x:c r="L16" s="144" t="s"/>
      <x:c r="M16" s="144" t="s"/>
      <x:c r="N16" s="135" t="s"/>
    </x:row>
    <x:row r="17" spans="1:25" s="3" customFormat="1" ht="60" customHeight="1">
      <x:c r="A17" s="0" t="s"/>
      <x:c r="B17" s="0" t="s"/>
      <x:c r="C17" s="0" t="s"/>
      <x:c r="D17" s="15" t="s"/>
      <x:c r="E17" s="15" t="s">
        <x:v>217</x:v>
      </x:c>
      <x:c r="F17" s="97" t="s">
        <x:v>196</x:v>
      </x:c>
      <x:c r="G17" s="5" t="s">
        <x:v>197</x:v>
      </x:c>
      <x:c r="H17" s="5" t="s">
        <x:v>198</x:v>
      </x:c>
      <x:c r="I17" s="98" t="s">
        <x:v>199</x:v>
      </x:c>
      <x:c r="J17" s="11" t="s">
        <x:v>200</x:v>
      </x:c>
      <x:c r="K17" s="97" t="s">
        <x:v>201</x:v>
      </x:c>
      <x:c r="L17" s="5" t="s">
        <x:v>213</x:v>
      </x:c>
      <x:c r="M17" s="98" t="s">
        <x:v>218</x:v>
      </x:c>
      <x:c r="N17" s="61" t="s">
        <x:v>204</x:v>
      </x:c>
      <x:c r="O17" s="0" t="s"/>
      <x:c r="P17" s="0" t="s"/>
      <x:c r="Q17" s="0" t="s"/>
      <x:c r="R17" s="0" t="s"/>
      <x:c r="S17" s="0" t="s"/>
      <x:c r="T17" s="0" t="s"/>
      <x:c r="U17" s="0" t="s"/>
      <x:c r="V17" s="0" t="s"/>
      <x:c r="W17" s="0" t="s"/>
      <x:c r="X17" s="0" t="s"/>
      <x:c r="Y17" s="0" t="s"/>
    </x:row>
    <x:row r="18" spans="1:25" s="3" customFormat="1" ht="15" customHeight="1">
      <x:c r="A18" s="3" t="s">
        <x:v>219</x:v>
      </x:c>
      <x:c r="E18" s="16" t="n">
        <x:v>1</x:v>
      </x:c>
      <x:c r="F18" s="7" t="n">
        <x:v>0</x:v>
      </x:c>
      <x:c r="G18" s="7" t="n">
        <x:v>28</x:v>
      </x:c>
      <x:c r="H18" s="7" t="n">
        <x:v>0</x:v>
      </x:c>
      <x:c r="I18" s="7" t="n">
        <x:v>0</x:v>
      </x:c>
      <x:c r="J18" s="17">
        <x:f>SUM(F18:I18)</x:f>
      </x:c>
      <x:c r="K18" s="81" t="n">
        <x:v>123992</x:v>
      </x:c>
      <x:c r="L18" s="81" t="n">
        <x:v>0</x:v>
      </x:c>
      <x:c r="M18" s="81" t="n">
        <x:v>0</x:v>
      </x:c>
      <x:c r="N18" s="59">
        <x:f>SUM(K18:M18)</x:f>
      </x:c>
    </x:row>
    <x:row r="19" spans="1:25" s="3" customFormat="1" ht="15" customHeight="1">
      <x:c r="F19" s="77" t="s"/>
      <x:c r="G19" s="77" t="s"/>
      <x:c r="H19" s="77" t="s"/>
      <x:c r="I19" s="77" t="s"/>
      <x:c r="J19" s="77" t="s"/>
      <x:c r="K19" s="78" t="s"/>
      <x:c r="L19" s="78" t="s"/>
      <x:c r="M19" s="78" t="s"/>
      <x:c r="N19" s="78" t="s"/>
    </x:row>
    <x:row r="20" spans="1:25" s="3" customFormat="1" ht="15" customHeight="1">
      <x:c r="A20" s="4" t="s">
        <x:v>220</x:v>
      </x:c>
      <x:c r="B20" s="4" t="s"/>
      <x:c r="C20" s="4" t="s"/>
      <x:c r="D20" s="4" t="s"/>
      <x:c r="E20" s="4" t="s"/>
      <x:c r="F20" s="13">
        <x:f>F13+F18</x:f>
      </x:c>
      <x:c r="G20" s="13">
        <x:f>G13+G18</x:f>
      </x:c>
      <x:c r="H20" s="13">
        <x:f>H13+H18</x:f>
      </x:c>
      <x:c r="I20" s="13">
        <x:f>I13+I18</x:f>
      </x:c>
      <x:c r="J20" s="13">
        <x:f>J13+J18</x:f>
      </x:c>
      <x:c r="K20" s="14">
        <x:f>K13+K18</x:f>
      </x:c>
      <x:c r="L20" s="14">
        <x:f>L13+L18</x:f>
      </x:c>
      <x:c r="M20" s="14">
        <x:f>M13+M18</x:f>
      </x:c>
      <x:c r="N20" s="14">
        <x:f>N13+N18</x:f>
      </x:c>
      <x:c r="O20" s="4" t="s"/>
      <x:c r="P20" s="4" t="s"/>
      <x:c r="Q20" s="4" t="s"/>
      <x:c r="R20" s="4" t="s"/>
      <x:c r="S20" s="4" t="s"/>
      <x:c r="T20" s="4" t="s"/>
      <x:c r="U20" s="4" t="s"/>
      <x:c r="V20" s="4" t="s"/>
      <x:c r="W20" s="4" t="s"/>
      <x:c r="X20" s="4" t="s"/>
      <x:c r="Y20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6:J16"/>
    <x:mergeCell ref="K16:N1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135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136</x:v>
      </x:c>
      <x:c r="B9" s="184" t="s">
        <x:v>137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141</x:v>
      </x:c>
      <x:c r="B10" s="184" t="s">
        <x:v>142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145</x:v>
      </x:c>
      <x:c r="B11" s="184" t="s">
        <x:v>146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150</x:v>
      </x:c>
      <x:c r="B12" s="184" t="s">
        <x:v>151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 ht="15" customHeight="1">
      <x:c r="A13" s="4" t="s">
        <x:v>155</x:v>
      </x:c>
      <x:c r="B13" s="4" t="s"/>
      <x:c r="C13" s="4" t="s"/>
      <x:c r="D13" s="14">
        <x:f>SUM(D8:D12)</x:f>
      </x:c>
      <x:c r="E13" s="14">
        <x:f>SUM(E8:E12)</x:f>
      </x:c>
      <x:c r="F13" s="14">
        <x:f>SUM(F8:F12)</x:f>
      </x:c>
      <x:c r="G13" s="187" t="s"/>
      <x:c r="H13" s="14">
        <x:f>SUM(H8:H12)</x:f>
      </x:c>
      <x:c r="I13" s="187" t="s"/>
      <x:c r="J13" s="14">
        <x:f>SUM(J8:J12)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230</x:v>
      </x:c>
      <x:c r="C1" s="82" t="s">
        <x:v>231</x:v>
      </x:c>
    </x:row>
    <x:row r="2" spans="1:9" x14ac:dyDescent="0.3">
      <x:c r="A2" s="2" t="s">
        <x:v>138</x:v>
      </x:c>
      <x:c r="B2" s="83" t="s">
        <x:v>133</x:v>
      </x:c>
      <x:c r="C2" s="83" t="s">
        <x:v>134</x:v>
      </x:c>
    </x:row>
    <x:row r="3" spans="1:9" x14ac:dyDescent="0.3">
      <x:c r="A3" s="2" t="s">
        <x:v>152</x:v>
      </x:c>
      <x:c r="B3" s="83" t="s">
        <x:v>232</x:v>
      </x:c>
      <x:c r="C3" s="83" t="s">
        <x:v>135</x:v>
      </x:c>
      <x:c r="D3" s="2" t="s">
        <x:v>138</x:v>
      </x:c>
      <x:c r="F3" s="2" t="s">
        <x:v>133</x:v>
      </x:c>
      <x:c r="H3" s="2" t="n">
        <x:v>2022</x:v>
      </x:c>
      <x:c r="I3" s="2" t="n">
        <x:v>2015</x:v>
      </x:c>
    </x:row>
    <x:row r="4" spans="1:9" x14ac:dyDescent="0.3">
      <x:c r="A4" s="2" t="s">
        <x:v>233</x:v>
      </x:c>
      <x:c r="B4" s="83" t="s">
        <x:v>234</x:v>
      </x:c>
      <x:c r="D4" s="2" t="s">
        <x:v>132</x:v>
      </x:c>
      <x:c r="F4" s="2" t="s">
        <x:v>143</x:v>
      </x:c>
      <x:c r="H4" s="2" t="n">
        <x:v>2023</x:v>
      </x:c>
      <x:c r="I4" s="2" t="n">
        <x:v>2016</x:v>
      </x:c>
    </x:row>
    <x:row r="5" spans="1:9" x14ac:dyDescent="0.3">
      <x:c r="A5" s="2" t="s">
        <x:v>235</x:v>
      </x:c>
      <x:c r="B5" s="83" t="s">
        <x:v>236</x:v>
      </x:c>
      <x:c r="D5" s="2" t="s">
        <x:v>147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147</x:v>
      </x:c>
      <x:c r="B6" s="83" t="s">
        <x:v>237</x:v>
      </x:c>
      <x:c r="C6" s="0" t="s"/>
      <x:c r="D6" s="0" t="s">
        <x:v>152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238</x:v>
      </x:c>
      <x:c r="B7" s="83" t="s">
        <x:v>239</x:v>
      </x:c>
      <x:c r="D7" s="2" t="s">
        <x:v>240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s">
        <x:v>6</x:v>
      </x:c>
      <x:c r="D8" s="2" t="s">
        <x:v>235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233</x:v>
      </x:c>
      <x:c r="F9" s="2" t="n">
        <x:v>5</x:v>
      </x:c>
      <x:c r="I9" s="2" t="n">
        <x:v>2021</x:v>
      </x:c>
    </x:row>
    <x:row r="10" spans="1:9" x14ac:dyDescent="0.3">
      <x:c r="A10" s="2" t="s">
        <x:v>132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240</x:v>
      </x:c>
      <x:c r="B11" s="83" t="n">
        <x:v>8</x:v>
      </x:c>
      <x:c r="D11" s="2" t="s">
        <x:v>238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238</x:v>
      </x:c>
      <x:c r="F16" s="2" t="n">
        <x:v>12</x:v>
      </x:c>
    </x:row>
    <x:row r="17" spans="1:9" x14ac:dyDescent="0.3">
      <x:c r="B17" s="83" t="s">
        <x:v>241</x:v>
      </x:c>
      <x:c r="F17" s="2" t="s">
        <x:v>238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