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<x:sst xmlns:x="http://schemas.openxmlformats.org/spreadsheetml/2006/main" count="234" uniqueCount="234">
  <x:si>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</x:si>
  <x:si>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</x:si>
  <x:si>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Barker</x:t>
  </x:si>
  <x:si>
    <x:t>BEDS Code</x:t>
  </x:si>
  <x:si>
    <x:t>401301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</x:si>
  <x:si>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</x:si>
  <x:si>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</x:si>
  <x:si>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</x:si>
  <x:si>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</x:si>
  <x:si>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</x:si>
  <x:si>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Carol Heiligenthaler</x:t>
  </x:si>
  <x:si>
    <x:t>Street Address Line 1</x:t>
  </x:si>
  <x:si>
    <x:t>1628 QUAKER ROAD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</x:si>
  <x:si>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</x:si>
  <x:si>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</x:si>
  <x:si>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</x:si>
  <x:si>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</x:si>
  <x:si>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</x:si>
  <x:si>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cheiligenthaler@barkercsd.net</x:t>
  </x:si>
  <x:si>
    <x:t>City</x:t>
  </x:si>
  <x:si>
    <x:t>BARKER</x:t>
  </x:si>
  <x:si>
    <x:t>Phone Number</x:t>
  </x:si>
  <x:si>
    <x:t>7167953113</x:t>
  </x:si>
  <x:si>
    <x:t>Zip Code</x:t>
  </x:si>
  <x:si>
    <x:t>14012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</x:si>
  <x:si>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</x:si>
  <x:si>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</x:si>
  <x:si>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</x:si>
  <x:si>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</x:si>
  <x:si>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</x:si>
  <x:si>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</x:si>
  <x:si>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</x:si>
  <x:si>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</x:si>
  <x:si>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</x:si>
  <x:si>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</x:si>
  <x:si>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</x:si>
  <x:si>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</x:si>
  <x:si>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</x:si>
  <x:si>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</x:si>
  <x:si>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</x:si>
  <x:si>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</x:si>
  <x:si>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</x:si>
  <x:si>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</x:si>
  <x:si>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</x:si>
  <x:si>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</x:si>
  <x:si>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</x:si>
  <x:si>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</x:si>
  <x:si>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</x:si>
  <x:si>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</x:si>
  <x:si>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</x:si>
  <x:si>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</x:si>
  <x:si>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</x:si>
  <x:si>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</x:si>
  <x:si>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</x:si>
  <x:si>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</x:si>
  <x:si>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</x:si>
  <x:si>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</x:si>
  <x:si>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</x:si>
  <x:si>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</x:si>
  <x:si>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</x:si>
  <x:si>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</x:si>
  <x:si>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</x:si>
  <x:si>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</x:si>
  <x:si>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</x:si>
  <x:si>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</x:si>
  <x:si>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</x:si>
  <x:si>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</x:si>
  <x:si>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</x:si>
  <x:si>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</x:si>
  <x:si>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</x:si>
  <x:si>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</x:si>
  <x:si>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</x:si>
  <x:si>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</x:si>
  <x:si>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</x:si>
  <x:si>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</x:si>
  <x:si>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</x:si>
  <x:si>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</x:si>
  <x:si>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</x:si>
  <x:si>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</x:si>
  <x:si>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</x:si>
  <x:si>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</x:si>
  <x:si>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</x:si>
  <x:si>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</x:si>
  <x:si>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</x:si>
  <x:si>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</x:si>
  <x:si>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</x:si>
  <x:si>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</x:si>
  <x:si>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</x:si>
  <x:si>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</x:si>
  <x:si>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</x:si>
  <x:si>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</x:si>
  <x:si>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</x:si>
  <x:si>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</x:si>
  <x:si>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</x:si>
  <x:si>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</x:si>
  <x:si>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</x:si>
  <x:si>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</x:si>
  <x:si>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</x:si>
  <x:si>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</x:si>
  <x:si>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</x:si>
  <x:si>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</x:si>
  <x:si>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</x:si>
  <x:si>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</x:si>
  <x:si>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</x:si>
  <x:si>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</x:si>
  <x:si>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</x:si>
  <x:si>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</x:si>
  <x:si>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</x:si>
  <x:si>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</x:si>
  <x:si>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</x:si>
  <x:si>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</x:si>
  <x:si>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</x:si>
  <x:si>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</x:si>
  <x:si>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</x:si>
  <x:si>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</x:si>
  <x:si>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</x:si>
  <x:si>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</x:si>
  <x:si>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</x:si>
  <x:si>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</x:si>
  <x:si>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</x:si>
  <x:si>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</x:si>
  <x:si>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</x:si>
  <x:si>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</x:si>
  <x:si>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</x:si>
  <x:si>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</x:si>
  <x:si>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</x:si>
  <x:si>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</x:si>
  <x:si>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</x:si>
  <x:si>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</x:si>
  <x:si>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</x:si>
  <x:si>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</x:si>
  <x:si>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401301040002</x:t>
  </x:si>
  <x:si>
    <x:t>PRATT ELEMENTARY SCHOOL</x:t>
  </x:si>
  <x:si>
    <x:t>Elementary School</x:t>
  </x:si>
  <x:si>
    <x:t>Pre-K</x:t>
  </x:si>
  <x:si>
    <x:t>6</x:t>
  </x:si>
  <x:si>
    <x:t>Yes</x:t>
  </x:si>
  <x:si>
    <x:t>No</x:t>
  </x:si>
  <x:si>
    <x:t>401301040003</x:t>
  </x:si>
  <x:si>
    <x:t>BARKER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</x:si>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</x:sst>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17817534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107233</x:v>
      </x:c>
      <x:c r="E15" s="10" t="n">
        <x:v>1141861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46339</x:v>
      </x:c>
      <x:c r="E16" s="10" t="n">
        <x:v>379503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384348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46339</x:v>
      </x:c>
      <x:c r="E24" s="10" t="n">
        <x:v>379503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33600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20200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1430277</x:v>
      </x:c>
      <x:c r="E27" s="10" t="n">
        <x:v>53200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19962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107000</x:v>
      </x:c>
      <x:c r="E35" s="10" t="n">
        <x:v>0</x:v>
      </x:c>
      <x:c r="F35" s="7" t="n">
        <x:v>2</x:v>
      </x:c>
      <x:c r="G35" s="132" t="n">
        <x:v>53500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1455900</x:v>
      </x:c>
      <x:c r="E37" s="10" t="n">
        <x:v>0</x:v>
      </x:c>
      <x:c r="F37" s="7" t="n">
        <x:v>18</x:v>
      </x:c>
      <x:c r="G37" s="132" t="n">
        <x:v>80883.3333333333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355000</x:v>
      </x:c>
      <x:c r="E38" s="10" t="n">
        <x:v>0</x:v>
      </x:c>
      <x:c r="F38" s="7" t="n">
        <x:v>6</x:v>
      </x:c>
      <x:c r="G38" s="132" t="n">
        <x:v>59166.6666666667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32038</x:v>
      </x:c>
      <x:c r="E62" s="10" t="n">
        <x:v>0</x:v>
      </x:c>
      <x:c r="F62" s="84" t="n">
        <x:v>0.1</x:v>
      </x:c>
      <x:c r="G62" s="132" t="n">
        <x:v>320380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549898</x:v>
      </x:c>
      <x:c r="E63" s="10" t="n">
        <x:v>0</x:v>
      </x:c>
      <x:c r="F63" s="84" t="n">
        <x:v>3</x:v>
      </x:c>
      <x:c r="G63" s="132" t="n">
        <x:v>183299.333333333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951050</x:v>
      </x:c>
      <x:c r="E64" s="10" t="n">
        <x:v>200000</x:v>
      </x:c>
      <x:c r="F64" s="84" t="n">
        <x:v>9</x:v>
      </x:c>
      <x:c r="G64" s="132" t="n">
        <x:v>127894.444444444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554008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325312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113100</x:v>
      </x:c>
      <x:c r="E72" s="10" t="n">
        <x:v>0</x:v>
      </x:c>
      <x:c r="F72" s="84" t="n">
        <x:v>1</x:v>
      </x:c>
      <x:c r="G72" s="132" t="n">
        <x:v>113100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22000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71240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43759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344000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3781316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8247909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328</x:v>
      </x:c>
      <x:c r="L8" s="107" t="n">
        <x:v>25</x:v>
      </x:c>
      <x:c r="M8" s="107" t="n">
        <x:v>0</x:v>
      </x:c>
      <x:c r="N8" s="107" t="n">
        <x:v>141</x:v>
      </x:c>
      <x:c r="O8" s="107" t="n">
        <x:v>3</x:v>
      </x:c>
      <x:c r="P8" s="107" t="n">
        <x:v>67</x:v>
      </x:c>
      <x:c r="Q8" s="108" t="n">
        <x:v>0</x:v>
      </x:c>
      <x:c r="R8" s="108" t="n">
        <x:v>30.5</x:v>
      </x:c>
      <x:c r="S8" s="108" t="n">
        <x:v>9.5</x:v>
      </x:c>
      <x:c r="T8" s="108" t="n">
        <x:v>2</x:v>
      </x:c>
      <x:c r="U8" s="108" t="n">
        <x:v>6.6</x:v>
      </x:c>
      <x:c r="V8" s="108" t="n">
        <x:v>7.7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296</x:v>
      </x:c>
      <x:c r="L9" s="107" t="n">
        <x:v>0</x:v>
      </x:c>
      <x:c r="M9" s="107" t="n">
        <x:v>0</x:v>
      </x:c>
      <x:c r="N9" s="107" t="n">
        <x:v>129</x:v>
      </x:c>
      <x:c r="O9" s="107" t="n">
        <x:v>1</x:v>
      </x:c>
      <x:c r="P9" s="107" t="n">
        <x:v>39</x:v>
      </x:c>
      <x:c r="Q9" s="108" t="n">
        <x:v>2</x:v>
      </x:c>
      <x:c r="R9" s="108" t="n">
        <x:v>31.5</x:v>
      </x:c>
      <x:c r="S9" s="108" t="n">
        <x:v>2.5</x:v>
      </x:c>
      <x:c r="T9" s="108" t="n">
        <x:v>2</x:v>
      </x:c>
      <x:c r="U9" s="108" t="n">
        <x:v>3</x:v>
      </x:c>
      <x:c r="V9" s="108" t="n">
        <x:v>9.5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2990154</x:v>
      </x:c>
      <x:c r="E8" s="81" t="n">
        <x:v>676725</x:v>
      </x:c>
      <x:c r="F8" s="116" t="n">
        <x:v>1528171.78957283</x:v>
      </x:c>
      <x:c r="G8" s="81" t="n">
        <x:v>191838</x:v>
      </x:c>
      <x:c r="H8" s="81" t="n">
        <x:v>334718</x:v>
      </x:c>
      <x:c r="I8" s="117">
        <x:f>SUM(D8:H8)</x:f>
      </x:c>
      <x:c r="J8" s="81" t="n">
        <x:v>3613585</x:v>
      </x:c>
      <x:c r="K8" s="81" t="n">
        <x:v>239158</x:v>
      </x:c>
      <x:c r="L8" s="81" t="n">
        <x:v>1011119</x:v>
      </x:c>
      <x:c r="M8" s="81" t="n">
        <x:v>0</x:v>
      </x:c>
      <x:c r="N8" s="81" t="n">
        <x:v>179655</x:v>
      </x:c>
      <x:c r="O8" s="81" t="n">
        <x:v>327755</x:v>
      </x:c>
      <x:c r="P8" s="81" t="n">
        <x:v>350335</x:v>
      </x:c>
      <x:c r="Q8" s="117">
        <x:f>SUM(J8:P8)</x:f>
      </x:c>
      <x:c r="R8" s="81" t="n">
        <x:v>5326083</x:v>
      </x:c>
      <x:c r="S8" s="81" t="n">
        <x:v>395523</x:v>
      </x:c>
      <x:c r="T8" s="59">
        <x:f>SUM('Part C'!$R8:$S8)</x:f>
      </x:c>
      <x:c r="U8" s="81" t="n">
        <x:v>15088.0538243626</x:v>
      </x:c>
      <x:c r="V8" s="81" t="n">
        <x:v>1120.46175637394</x:v>
      </x:c>
      <x:c r="W8" s="81" t="n">
        <x:v>1744007.65023112</x:v>
      </x:c>
      <x:c r="X8" s="81" t="n">
        <x:v>7465613.65023112</x:v>
      </x:c>
      <x:c r="Y8" s="12" t="n">
        <x:v>21149.0471677936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2679313</x:v>
      </x:c>
      <x:c r="E9" s="81" t="n">
        <x:v>968225</x:v>
      </x:c>
      <x:c r="F9" s="116" t="n">
        <x:v>1520111.42800046</x:v>
      </x:c>
      <x:c r="G9" s="81" t="n">
        <x:v>664799</x:v>
      </x:c>
      <x:c r="H9" s="81" t="n">
        <x:v>336681</x:v>
      </x:c>
      <x:c r="I9" s="117">
        <x:f>SUM(D9:H9)</x:f>
      </x:c>
      <x:c r="J9" s="81" t="n">
        <x:v>4123886</x:v>
      </x:c>
      <x:c r="K9" s="81" t="n">
        <x:v>0</x:v>
      </x:c>
      <x:c r="L9" s="81" t="n">
        <x:v>435479</x:v>
      </x:c>
      <x:c r="M9" s="81" t="n">
        <x:v>0</x:v>
      </x:c>
      <x:c r="N9" s="81" t="n">
        <x:v>329414</x:v>
      </x:c>
      <x:c r="O9" s="81" t="n">
        <x:v>364265</x:v>
      </x:c>
      <x:c r="P9" s="81" t="n">
        <x:v>916086</x:v>
      </x:c>
      <x:c r="Q9" s="117">
        <x:f>SUM(J9:P9)</x:f>
      </x:c>
      <x:c r="R9" s="81" t="n">
        <x:v>5747232</x:v>
      </x:c>
      <x:c r="S9" s="81" t="n">
        <x:v>421898</x:v>
      </x:c>
      <x:c r="T9" s="59">
        <x:f>SUM('Part C'!$R9:$S9)</x:f>
      </x:c>
      <x:c r="U9" s="81" t="n">
        <x:v>19416.3243243243</x:v>
      </x:c>
      <x:c r="V9" s="81" t="n">
        <x:v>1425.33108108108</x:v>
      </x:c>
      <x:c r="W9" s="81" t="n">
        <x:v>1462397.34976888</x:v>
      </x:c>
      <x:c r="X9" s="81" t="n">
        <x:v>7631527.34976888</x:v>
      </x:c>
      <x:c r="Y9" s="12" t="n">
        <x:v>25782.1869924624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17</x:v>
      </x:c>
      <x:c r="G8" s="119" t="n">
        <x:v>8</x:v>
      </x:c>
      <x:c r="H8" s="119" t="n">
        <x:v>0</x:v>
      </x:c>
      <x:c r="I8" s="119" t="n">
        <x:v>0</x:v>
      </x:c>
      <x:c r="J8" s="120">
        <x:f>SUM(F8:I8)</x:f>
      </x:c>
      <x:c r="K8" s="81" t="n">
        <x:v>101043</x:v>
      </x:c>
      <x:c r="L8" s="81" t="n">
        <x:v>138115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