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<x:sst xmlns:x="http://schemas.openxmlformats.org/spreadsheetml/2006/main" count="243" uniqueCount="243">
  <x:si>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</x:si>
  <x:si>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</x:si>
  <x:si>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Ballston Spa</x:t>
  </x:si>
  <x:si>
    <x:t>BEDS Code</x:t>
  </x:si>
  <x:si>
    <x:t>521301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</x:si>
  <x:si>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</x:si>
  <x:si>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</x:si>
  <x:si>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</x:si>
  <x:si>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</x:si>
  <x:si>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</x:si>
  <x:si>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Brian Sirianni</x:t>
  </x:si>
  <x:si>
    <x:t>Street Address Line 1</x:t>
  </x:si>
  <x:si>
    <x:t>70 Malta Avenue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</x:si>
  <x:si>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</x:si>
  <x:si>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</x:si>
  <x:si>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</x:si>
  <x:si>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</x:si>
  <x:si>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</x:si>
  <x:si>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bsirianni@bscsd.org</x:t>
  </x:si>
  <x:si>
    <x:t>City</x:t>
  </x:si>
  <x:si>
    <x:t>Phone Number</x:t>
  </x:si>
  <x:si>
    <x:t>5188847195</x:t>
  </x:si>
  <x:si>
    <x:t>Zip Code</x:t>
  </x:si>
  <x:si>
    <x:t>12020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</x:si>
  <x:si>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</x:si>
  <x:si>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</x:si>
  <x:si>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</x:si>
  <x:si>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</x:si>
  <x:si>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</x:si>
  <x:si>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</x:si>
  <x:si>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</x:si>
  <x:si>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</x:si>
  <x:si>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</x:si>
  <x:si>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</x:si>
  <x:si>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</x:si>
  <x:si>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</x:si>
  <x:si>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</x:si>
  <x:si>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</x:si>
  <x:si>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</x:si>
  <x:si>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</x:si>
  <x:si>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</x:si>
  <x:si>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</x:si>
  <x:si>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</x:si>
  <x:si>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</x:si>
  <x:si>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</x:si>
  <x:si>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</x:si>
  <x:si>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</x:si>
  <x:si>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</x:si>
  <x:si>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</x:si>
  <x:si>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</x:si>
  <x:si>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</x:si>
  <x:si>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</x:si>
  <x:si>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</x:si>
  <x:si>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</x:si>
  <x:si>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</x:si>
  <x:si>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</x:si>
  <x:si>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</x:si>
  <x:si>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</x:si>
  <x:si>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</x:si>
  <x:si>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</x:si>
  <x:si>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</x:si>
  <x:si>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</x:si>
  <x:si>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</x:si>
  <x:si>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</x:si>
  <x:si>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</x:si>
  <x:si>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</x:si>
  <x:si>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</x:si>
  <x:si>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</x:si>
  <x:si>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</x:si>
  <x:si>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</x:si>
  <x:si>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</x:si>
  <x:si>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</x:si>
  <x:si>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</x:si>
  <x:si>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</x:si>
  <x:si>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</x:si>
  <x:si>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</x:si>
  <x:si>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</x:si>
  <x:si>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</x:si>
  <x:si>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</x:si>
  <x:si>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</x:si>
  <x:si>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</x:si>
  <x:si>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</x:si>
  <x:si>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</x:si>
  <x:si>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</x:si>
  <x:si>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</x:si>
  <x:si>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</x:si>
  <x:si>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</x:si>
  <x:si>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</x:si>
  <x:si>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</x:si>
  <x:si>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</x:si>
  <x:si>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</x:si>
  <x:si>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</x:si>
  <x:si>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</x:si>
  <x:si>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</x:si>
  <x:si>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</x:si>
  <x:si>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</x:si>
  <x:si>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</x:si>
  <x:si>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</x:si>
  <x:si>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</x:si>
  <x:si>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</x:si>
  <x:si>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</x:si>
  <x:si>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</x:si>
  <x:si>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</x:si>
  <x:si>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</x:si>
  <x:si>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</x:si>
  <x:si>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</x:si>
  <x:si>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</x:si>
  <x:si>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</x:si>
  <x:si>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</x:si>
  <x:si>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</x:si>
  <x:si>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</x:si>
  <x:si>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</x:si>
  <x:si>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</x:si>
  <x:si>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</x:si>
  <x:si>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</x:si>
  <x:si>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</x:si>
  <x:si>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</x:si>
  <x:si>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</x:si>
  <x:si>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</x:si>
  <x:si>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</x:si>
  <x:si>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</x:si>
  <x:si>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</x:si>
  <x:si>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</x:si>
  <x:si>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</x:si>
  <x:si>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</x:si>
  <x:si>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</x:si>
  <x:si>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</x:si>
  <x:si>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</x:si>
  <x:si>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</x:si>
  <x:si>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</x:si>
  <x:si>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521301060001</x:t>
  </x:si>
  <x:si>
    <x:t>BALLSTON SPA SENIOR HIGH SCHOOL</x:t>
  </x:si>
  <x:si>
    <x:t>Senior High School</x:t>
  </x:si>
  <x:si>
    <x:t>9</x:t>
  </x:si>
  <x:si>
    <x:t>12</x:t>
  </x:si>
  <x:si>
    <x:t>Yes</x:t>
  </x:si>
  <x:si>
    <x:t>No</x:t>
  </x:si>
  <x:si>
    <x:t>521301060002</x:t>
  </x:si>
  <x:si>
    <x:t>MALTA AVENUE ELEMENTARY SCHOOL</x:t>
  </x:si>
  <x:si>
    <x:t>Elementary School</x:t>
  </x:si>
  <x:si>
    <x:t>K</x:t>
  </x:si>
  <x:si>
    <x:t>5</x:t>
  </x:si>
  <x:si>
    <x:t>521301060003</x:t>
  </x:si>
  <x:si>
    <x:t>GORDON CREEK ELEMENTARY SCHOOL</x:t>
  </x:si>
  <x:si>
    <x:t>521301060005</x:t>
  </x:si>
  <x:si>
    <x:t>BALLSTON SPA MIDDLE SCHOOL</x:t>
  </x:si>
  <x:si>
    <x:t>Middle/Junior High School</x:t>
  </x:si>
  <x:si>
    <x:t>6</x:t>
  </x:si>
  <x:si>
    <x:t>8</x:t>
  </x:si>
  <x:si>
    <x:t>521301060006</x:t>
  </x:si>
  <x:si>
    <x:t>WOOD ROAD ELEMENTARY SCHOOL</x:t>
  </x:si>
  <x:si>
    <x:t>521301060008</x:t>
  </x:si>
  <x:si>
    <x:t>MILTON TERRACE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</x:si>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</x:sst>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98325342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2274807</x:v>
      </x:c>
      <x:c r="E15" s="10" t="n">
        <x:v>4631876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599400</x:v>
      </x:c>
      <x:c r="E16" s="10" t="n">
        <x:v>814000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5243710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960203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599400</x:v>
      </x:c>
      <x:c r="E24" s="10" t="n">
        <x:v>814000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83934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83805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4701905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1408264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115000</x:v>
      </x:c>
      <x:c r="E35" s="10" t="n">
        <x:v>0</x:v>
      </x:c>
      <x:c r="F35" s="7" t="n">
        <x:v>100</x:v>
      </x:c>
      <x:c r="G35" s="132" t="n">
        <x:v>1150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761033</x:v>
      </x:c>
      <x:c r="E36" s="10" t="n">
        <x:v>182952</x:v>
      </x:c>
      <x:c r="F36" s="7" t="n">
        <x:v>200</x:v>
      </x:c>
      <x:c r="G36" s="132" t="n">
        <x:v>4719.925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2442010</x:v>
      </x:c>
      <x:c r="E37" s="10" t="n">
        <x:v>0</x:v>
      </x:c>
      <x:c r="F37" s="7" t="n">
        <x:v>87</x:v>
      </x:c>
      <x:c r="G37" s="132" t="n">
        <x:v>28069.0804597701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1130000</x:v>
      </x:c>
      <x:c r="E38" s="10" t="n">
        <x:v>0</x:v>
      </x:c>
      <x:c r="F38" s="7" t="n">
        <x:v>10</x:v>
      </x:c>
      <x:c r="G38" s="132" t="n">
        <x:v>113000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102217</x:v>
      </x:c>
      <x:c r="E43" s="10" t="n">
        <x:v>39544</x:v>
      </x:c>
      <x:c r="F43" s="7" t="n">
        <x:v>165</x:v>
      </x:c>
      <x:c r="G43" s="132" t="n">
        <x:v>859.157575757576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60141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45447</x:v>
      </x:c>
      <x:c r="E45" s="10" t="n">
        <x:v>4829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12820</x:v>
      </x:c>
      <x:c r="E62" s="10" t="n">
        <x:v>0</x:v>
      </x:c>
      <x:c r="F62" s="84" t="n">
        <x:v>0.1</x:v>
      </x:c>
      <x:c r="G62" s="132" t="n">
        <x:v>128200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1641796</x:v>
      </x:c>
      <x:c r="E63" s="10" t="n">
        <x:v>0</x:v>
      </x:c>
      <x:c r="F63" s="84" t="n">
        <x:v>14.6</x:v>
      </x:c>
      <x:c r="G63" s="132" t="n">
        <x:v>112451.780821918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6317844</x:v>
      </x:c>
      <x:c r="E64" s="10" t="n">
        <x:v>0</x:v>
      </x:c>
      <x:c r="F64" s="84" t="n">
        <x:v>56.8</x:v>
      </x:c>
      <x:c r="G64" s="132" t="n">
        <x:v>111229.647887324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2487888</x:v>
      </x:c>
      <x:c r="E65" s="10" t="n">
        <x:v>0</x:v>
      </x:c>
      <x:c r="F65" s="84" t="n">
        <x:v>8</x:v>
      </x:c>
      <x:c r="G65" s="132" t="n">
        <x:v>310986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1901871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671533</x:v>
      </x:c>
      <x:c r="E72" s="10" t="n">
        <x:v>13200</x:v>
      </x:c>
      <x:c r="F72" s="84" t="n">
        <x:v>6.7</x:v>
      </x:c>
      <x:c r="G72" s="132" t="n">
        <x:v>102198.955223881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552992</x:v>
      </x:c>
      <x:c r="E74" s="10" t="n">
        <x:v>200544</x:v>
      </x:c>
      <x:c r="F74" s="84" t="n">
        <x:v>8.9</x:v>
      </x:c>
      <x:c r="G74" s="132" t="n">
        <x:v>84666.9662921348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37772</x:v>
      </x:c>
      <x:c r="F75" s="84" t="n">
        <x:v>0.4</x:v>
      </x:c>
      <x:c r="G75" s="132" t="n">
        <x:v>94430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75550</x:v>
      </x:c>
      <x:c r="E76" s="10" t="n">
        <x:v>0</x:v>
      </x:c>
      <x:c r="F76" s="84" t="n">
        <x:v>2.4</x:v>
      </x:c>
      <x:c r="G76" s="132" t="n">
        <x:v>31479.1666666667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684879</x:v>
      </x:c>
      <x:c r="E77" s="10" t="n">
        <x:v>40915</x:v>
      </x:c>
      <x:c r="F77" s="84" t="n">
        <x:v>7</x:v>
      </x:c>
      <x:c r="G77" s="132" t="n">
        <x:v>103684.857142857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661412</x:v>
      </x:c>
      <x:c r="E78" s="10" t="n">
        <x:v>109535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3989192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26089121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55476185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1252</x:v>
      </x:c>
      <x:c r="L8" s="107" t="n">
        <x:v>0</x:v>
      </x:c>
      <x:c r="M8" s="107" t="n">
        <x:v>0</x:v>
      </x:c>
      <x:c r="N8" s="107" t="n">
        <x:v>438</x:v>
      </x:c>
      <x:c r="O8" s="107" t="n">
        <x:v>2</x:v>
      </x:c>
      <x:c r="P8" s="107" t="n">
        <x:v>202</x:v>
      </x:c>
      <x:c r="Q8" s="108" t="n">
        <x:v>4.3</x:v>
      </x:c>
      <x:c r="R8" s="108" t="n">
        <x:v>106.4</x:v>
      </x:c>
      <x:c r="S8" s="108" t="n">
        <x:v>27</x:v>
      </x:c>
      <x:c r="T8" s="108" t="n">
        <x:v>5.4</x:v>
      </x:c>
      <x:c r="U8" s="108" t="n">
        <x:v>29.3</x:v>
      </x:c>
      <x:c r="V8" s="108" t="n">
        <x:v>10.1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370</x:v>
      </x:c>
      <x:c r="L9" s="107" t="n">
        <x:v>0</x:v>
      </x:c>
      <x:c r="M9" s="107" t="n">
        <x:v>0</x:v>
      </x:c>
      <x:c r="N9" s="107" t="n">
        <x:v>79</x:v>
      </x:c>
      <x:c r="O9" s="107" t="n">
        <x:v>17</x:v>
      </x:c>
      <x:c r="P9" s="107" t="n">
        <x:v>51</x:v>
      </x:c>
      <x:c r="Q9" s="108" t="n">
        <x:v>4.7</x:v>
      </x:c>
      <x:c r="R9" s="108" t="n">
        <x:v>27.5</x:v>
      </x:c>
      <x:c r="S9" s="108" t="n">
        <x:v>14</x:v>
      </x:c>
      <x:c r="T9" s="108" t="n">
        <x:v>1</x:v>
      </x:c>
      <x:c r="U9" s="108" t="n">
        <x:v>8.1</x:v>
      </x:c>
      <x:c r="V9" s="108" t="n">
        <x:v>3.1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459</x:v>
      </x:c>
      <x:c r="L10" s="107" t="n">
        <x:v>0</x:v>
      </x:c>
      <x:c r="M10" s="107" t="n">
        <x:v>0</x:v>
      </x:c>
      <x:c r="N10" s="107" t="n">
        <x:v>108</x:v>
      </x:c>
      <x:c r="O10" s="107" t="n">
        <x:v>0</x:v>
      </x:c>
      <x:c r="P10" s="107" t="n">
        <x:v>72</x:v>
      </x:c>
      <x:c r="Q10" s="108" t="n">
        <x:v>5.4</x:v>
      </x:c>
      <x:c r="R10" s="108" t="n">
        <x:v>35.1</x:v>
      </x:c>
      <x:c r="S10" s="108" t="n">
        <x:v>22</x:v>
      </x:c>
      <x:c r="T10" s="108" t="n">
        <x:v>1</x:v>
      </x:c>
      <x:c r="U10" s="108" t="n">
        <x:v>9.5</x:v>
      </x:c>
      <x:c r="V10" s="108" t="n">
        <x:v>4.1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981</x:v>
      </x:c>
      <x:c r="L11" s="107" t="n">
        <x:v>0</x:v>
      </x:c>
      <x:c r="M11" s="107" t="n">
        <x:v>0</x:v>
      </x:c>
      <x:c r="N11" s="107" t="n">
        <x:v>324</x:v>
      </x:c>
      <x:c r="O11" s="107" t="n">
        <x:v>5</x:v>
      </x:c>
      <x:c r="P11" s="107" t="n">
        <x:v>167</x:v>
      </x:c>
      <x:c r="Q11" s="108" t="n">
        <x:v>15.3</x:v>
      </x:c>
      <x:c r="R11" s="108" t="n">
        <x:v>81.6</x:v>
      </x:c>
      <x:c r="S11" s="108" t="n">
        <x:v>24</x:v>
      </x:c>
      <x:c r="T11" s="108" t="n">
        <x:v>3.8</x:v>
      </x:c>
      <x:c r="U11" s="108" t="n">
        <x:v>13.7</x:v>
      </x:c>
      <x:c r="V11" s="108" t="n">
        <x:v>7.1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139</x:v>
      </x:c>
      <x:c r="E12" s="170" t="s">
        <x:v>140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503</x:v>
      </x:c>
      <x:c r="L12" s="107" t="n">
        <x:v>0</x:v>
      </x:c>
      <x:c r="M12" s="107" t="n">
        <x:v>0</x:v>
      </x:c>
      <x:c r="N12" s="107" t="n">
        <x:v>184</x:v>
      </x:c>
      <x:c r="O12" s="107" t="n">
        <x:v>1</x:v>
      </x:c>
      <x:c r="P12" s="107" t="n">
        <x:v>102</x:v>
      </x:c>
      <x:c r="Q12" s="108" t="n">
        <x:v>5.7</x:v>
      </x:c>
      <x:c r="R12" s="108" t="n">
        <x:v>38.7</x:v>
      </x:c>
      <x:c r="S12" s="108" t="n">
        <x:v>35</x:v>
      </x:c>
      <x:c r="T12" s="108" t="n">
        <x:v>1</x:v>
      </x:c>
      <x:c r="U12" s="108" t="n">
        <x:v>14.6</x:v>
      </x:c>
      <x:c r="V12" s="108" t="n">
        <x:v>4.1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139</x:v>
      </x:c>
      <x:c r="E13" s="170" t="s">
        <x:v>140</x:v>
      </x:c>
      <x:c r="F13" s="170" t="s">
        <x:v>141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400</x:v>
      </x:c>
      <x:c r="L13" s="107" t="n">
        <x:v>0</x:v>
      </x:c>
      <x:c r="M13" s="107" t="n">
        <x:v>0</x:v>
      </x:c>
      <x:c r="N13" s="107" t="n">
        <x:v>113</x:v>
      </x:c>
      <x:c r="O13" s="107" t="n">
        <x:v>1</x:v>
      </x:c>
      <x:c r="P13" s="107" t="n">
        <x:v>53</x:v>
      </x:c>
      <x:c r="Q13" s="108" t="n">
        <x:v>2.6</x:v>
      </x:c>
      <x:c r="R13" s="108" t="n">
        <x:v>31.2</x:v>
      </x:c>
      <x:c r="S13" s="108" t="n">
        <x:v>17</x:v>
      </x:c>
      <x:c r="T13" s="108" t="n">
        <x:v>1</x:v>
      </x:c>
      <x:c r="U13" s="108" t="n">
        <x:v>8.4</x:v>
      </x:c>
      <x:c r="V13" s="108" t="n">
        <x:v>3.1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10395873</x:v>
      </x:c>
      <x:c r="E8" s="81" t="n">
        <x:v>4358320</x:v>
      </x:c>
      <x:c r="F8" s="116" t="n">
        <x:v>5877596.26499732</x:v>
      </x:c>
      <x:c r="G8" s="81" t="n">
        <x:v>561269</x:v>
      </x:c>
      <x:c r="H8" s="81" t="n">
        <x:v>1993214</x:v>
      </x:c>
      <x:c r="I8" s="117">
        <x:f>SUM(D8:H8)</x:f>
      </x:c>
      <x:c r="J8" s="81" t="n">
        <x:v>14321917</x:v>
      </x:c>
      <x:c r="K8" s="81" t="n">
        <x:v>0</x:v>
      </x:c>
      <x:c r="L8" s="81" t="n">
        <x:v>3742944</x:v>
      </x:c>
      <x:c r="M8" s="81" t="n">
        <x:v>0</x:v>
      </x:c>
      <x:c r="N8" s="81" t="n">
        <x:v>1157723</x:v>
      </x:c>
      <x:c r="O8" s="81" t="n">
        <x:v>888018</x:v>
      </x:c>
      <x:c r="P8" s="81" t="n">
        <x:v>3075670</x:v>
      </x:c>
      <x:c r="Q8" s="117">
        <x:f>SUM(J8:P8)</x:f>
      </x:c>
      <x:c r="R8" s="81" t="n">
        <x:v>22496836</x:v>
      </x:c>
      <x:c r="S8" s="81" t="n">
        <x:v>689436</x:v>
      </x:c>
      <x:c r="T8" s="59">
        <x:f>SUM('Part C'!$R8:$S8)</x:f>
      </x:c>
      <x:c r="U8" s="81" t="n">
        <x:v>17968.7188498403</x:v>
      </x:c>
      <x:c r="V8" s="81" t="n">
        <x:v>550.667731629393</x:v>
      </x:c>
      <x:c r="W8" s="81" t="n">
        <x:v>6125719.60554855</x:v>
      </x:c>
      <x:c r="X8" s="81" t="n">
        <x:v>29311991.6055485</x:v>
      </x:c>
      <x:c r="Y8" s="12" t="n">
        <x:v>23412.1338702464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2967482</x:v>
      </x:c>
      <x:c r="E9" s="81" t="n">
        <x:v>1070565</x:v>
      </x:c>
      <x:c r="F9" s="116" t="n">
        <x:v>1608628.1347332</x:v>
      </x:c>
      <x:c r="G9" s="81" t="n">
        <x:v>165139</x:v>
      </x:c>
      <x:c r="H9" s="81" t="n">
        <x:v>246722</x:v>
      </x:c>
      <x:c r="I9" s="117">
        <x:f>SUM(D9:H9)</x:f>
      </x:c>
      <x:c r="J9" s="81" t="n">
        <x:v>3592747</x:v>
      </x:c>
      <x:c r="K9" s="81" t="n">
        <x:v>0</x:v>
      </x:c>
      <x:c r="L9" s="81" t="n">
        <x:v>1472535</x:v>
      </x:c>
      <x:c r="M9" s="81" t="n">
        <x:v>0</x:v>
      </x:c>
      <x:c r="N9" s="81" t="n">
        <x:v>292309</x:v>
      </x:c>
      <x:c r="O9" s="81" t="n">
        <x:v>272117</x:v>
      </x:c>
      <x:c r="P9" s="81" t="n">
        <x:v>428827</x:v>
      </x:c>
      <x:c r="Q9" s="117">
        <x:f>SUM(J9:P9)</x:f>
      </x:c>
      <x:c r="R9" s="81" t="n">
        <x:v>5636198</x:v>
      </x:c>
      <x:c r="S9" s="81" t="n">
        <x:v>422337</x:v>
      </x:c>
      <x:c r="T9" s="59">
        <x:f>SUM('Part C'!$R9:$S9)</x:f>
      </x:c>
      <x:c r="U9" s="81" t="n">
        <x:v>15232.9675675676</x:v>
      </x:c>
      <x:c r="V9" s="81" t="n">
        <x:v>1141.45135135135</x:v>
      </x:c>
      <x:c r="W9" s="81" t="n">
        <x:v>1810316.49684741</x:v>
      </x:c>
      <x:c r="X9" s="81" t="n">
        <x:v>7868851.49684742</x:v>
      </x:c>
      <x:c r="Y9" s="12" t="n">
        <x:v>21267.1662076957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3500084</x:v>
      </x:c>
      <x:c r="E10" s="81" t="n">
        <x:v>1504936</x:v>
      </x:c>
      <x:c r="F10" s="116" t="n">
        <x:v>1993839.09768815</x:v>
      </x:c>
      <x:c r="G10" s="81" t="n">
        <x:v>205536</x:v>
      </x:c>
      <x:c r="H10" s="81" t="n">
        <x:v>297592</x:v>
      </x:c>
      <x:c r="I10" s="117">
        <x:f>SUM(D10:H10)</x:f>
      </x:c>
      <x:c r="J10" s="81" t="n">
        <x:v>4482882</x:v>
      </x:c>
      <x:c r="K10" s="81" t="n">
        <x:v>0</x:v>
      </x:c>
      <x:c r="L10" s="81" t="n">
        <x:v>1770626</x:v>
      </x:c>
      <x:c r="M10" s="81" t="n">
        <x:v>0</x:v>
      </x:c>
      <x:c r="N10" s="81" t="n">
        <x:v>342089</x:v>
      </x:c>
      <x:c r="O10" s="81" t="n">
        <x:v>340760</x:v>
      </x:c>
      <x:c r="P10" s="81" t="n">
        <x:v>565631</x:v>
      </x:c>
      <x:c r="Q10" s="117">
        <x:f>SUM(J10:P10)</x:f>
      </x:c>
      <x:c r="R10" s="81" t="n">
        <x:v>7029297</x:v>
      </x:c>
      <x:c r="S10" s="81" t="n">
        <x:v>472691</x:v>
      </x:c>
      <x:c r="T10" s="59">
        <x:f>SUM('Part C'!$R10:$S10)</x:f>
      </x:c>
      <x:c r="U10" s="81" t="n">
        <x:v>15314.3725490196</x:v>
      </x:c>
      <x:c r="V10" s="81" t="n">
        <x:v>1029.82788671024</x:v>
      </x:c>
      <x:c r="W10" s="81" t="n">
        <x:v>2245771.00554855</x:v>
      </x:c>
      <x:c r="X10" s="81" t="n">
        <x:v>9747759.00554855</x:v>
      </x:c>
      <x:c r="Y10" s="12" t="n">
        <x:v>21236.9477245066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8254283</x:v>
      </x:c>
      <x:c r="E11" s="81" t="n">
        <x:v>2687007</x:v>
      </x:c>
      <x:c r="F11" s="116" t="n">
        <x:v>4358658.2633325</x:v>
      </x:c>
      <x:c r="G11" s="81" t="n">
        <x:v>440298</x:v>
      </x:c>
      <x:c r="H11" s="81" t="n">
        <x:v>732771</x:v>
      </x:c>
      <x:c r="I11" s="117">
        <x:f>SUM(D11:H11)</x:f>
      </x:c>
      <x:c r="J11" s="81" t="n">
        <x:v>10356912</x:v>
      </x:c>
      <x:c r="K11" s="81" t="n">
        <x:v>0</x:v>
      </x:c>
      <x:c r="L11" s="81" t="n">
        <x:v>3256465</x:v>
      </x:c>
      <x:c r="M11" s="81" t="n">
        <x:v>0</x:v>
      </x:c>
      <x:c r="N11" s="81" t="n">
        <x:v>720619</x:v>
      </x:c>
      <x:c r="O11" s="81" t="n">
        <x:v>703463</x:v>
      </x:c>
      <x:c r="P11" s="81" t="n">
        <x:v>1435559</x:v>
      </x:c>
      <x:c r="Q11" s="117">
        <x:f>SUM(J11:P11)</x:f>
      </x:c>
      <x:c r="R11" s="81" t="n">
        <x:v>15003574</x:v>
      </x:c>
      <x:c r="S11" s="81" t="n">
        <x:v>1469444</x:v>
      </x:c>
      <x:c r="T11" s="59">
        <x:f>SUM('Part C'!$R11:$S11)</x:f>
      </x:c>
      <x:c r="U11" s="81" t="n">
        <x:v>15294.1630988787</x:v>
      </x:c>
      <x:c r="V11" s="81" t="n">
        <x:v>1497.90417940877</x:v>
      </x:c>
      <x:c r="W11" s="81" t="n">
        <x:v>4799785.09029004</x:v>
      </x:c>
      <x:c r="X11" s="81" t="n">
        <x:v>21272803.09029</x:v>
      </x:c>
      <x:c r="Y11" s="12" t="n">
        <x:v>21684.8145670643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4029313</x:v>
      </x:c>
      <x:c r="E12" s="81" t="n">
        <x:v>1940099</x:v>
      </x:c>
      <x:c r="F12" s="116" t="n">
        <x:v>2378021.87320107</x:v>
      </x:c>
      <x:c r="G12" s="81" t="n">
        <x:v>227024</x:v>
      </x:c>
      <x:c r="H12" s="81" t="n">
        <x:v>357463</x:v>
      </x:c>
      <x:c r="I12" s="117">
        <x:f>SUM(D12:H12)</x:f>
      </x:c>
      <x:c r="J12" s="81" t="n">
        <x:v>5197883</x:v>
      </x:c>
      <x:c r="K12" s="81" t="n">
        <x:v>0</x:v>
      </x:c>
      <x:c r="L12" s="81" t="n">
        <x:v>2399952</x:v>
      </x:c>
      <x:c r="M12" s="81" t="n">
        <x:v>0</x:v>
      </x:c>
      <x:c r="N12" s="81" t="n">
        <x:v>349397</x:v>
      </x:c>
      <x:c r="O12" s="81" t="n">
        <x:v>348221</x:v>
      </x:c>
      <x:c r="P12" s="81" t="n">
        <x:v>636469</x:v>
      </x:c>
      <x:c r="Q12" s="117">
        <x:f>SUM(J12:P12)</x:f>
      </x:c>
      <x:c r="R12" s="81" t="n">
        <x:v>8088917</x:v>
      </x:c>
      <x:c r="S12" s="81" t="n">
        <x:v>843004</x:v>
      </x:c>
      <x:c r="T12" s="59">
        <x:f>SUM('Part C'!$R12:$S12)</x:f>
      </x:c>
      <x:c r="U12" s="81" t="n">
        <x:v>16081.3459244533</x:v>
      </x:c>
      <x:c r="V12" s="81" t="n">
        <x:v>1675.95228628231</x:v>
      </x:c>
      <x:c r="W12" s="81" t="n">
        <x:v>2461051.88625473</x:v>
      </x:c>
      <x:c r="X12" s="81" t="n">
        <x:v>11392972.8862547</x:v>
      </x:c>
      <x:c r="Y12" s="12" t="n">
        <x:v>22650.0454995124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2991670</x:v>
      </x:c>
      <x:c r="E13" s="81" t="n">
        <x:v>1405843</x:v>
      </x:c>
      <x:c r="F13" s="116" t="n">
        <x:v>1751827.83525179</x:v>
      </x:c>
      <x:c r="G13" s="81" t="n">
        <x:v>179564</x:v>
      </x:c>
      <x:c r="H13" s="81" t="n">
        <x:v>236650</x:v>
      </x:c>
      <x:c r="I13" s="117">
        <x:f>SUM(D13:H13)</x:f>
      </x:c>
      <x:c r="J13" s="81" t="n">
        <x:v>3969685</x:v>
      </x:c>
      <x:c r="K13" s="81" t="n">
        <x:v>0</x:v>
      </x:c>
      <x:c r="L13" s="81" t="n">
        <x:v>1458327</x:v>
      </x:c>
      <x:c r="M13" s="81" t="n">
        <x:v>0</x:v>
      </x:c>
      <x:c r="N13" s="81" t="n">
        <x:v>327968</x:v>
      </x:c>
      <x:c r="O13" s="81" t="n">
        <x:v>323168</x:v>
      </x:c>
      <x:c r="P13" s="81" t="n">
        <x:v>486407</x:v>
      </x:c>
      <x:c r="Q13" s="117">
        <x:f>SUM(J13:P13)</x:f>
      </x:c>
      <x:c r="R13" s="81" t="n">
        <x:v>6209882</x:v>
      </x:c>
      <x:c r="S13" s="81" t="n">
        <x:v>355673</x:v>
      </x:c>
      <x:c r="T13" s="59">
        <x:f>SUM('Part C'!$R13:$S13)</x:f>
      </x:c>
      <x:c r="U13" s="81" t="n">
        <x:v>15524.705</x:v>
      </x:c>
      <x:c r="V13" s="81" t="n">
        <x:v>889.1825</x:v>
      </x:c>
      <x:c r="W13" s="81" t="n">
        <x:v>1957098.91551072</x:v>
      </x:c>
      <x:c r="X13" s="81" t="n">
        <x:v>8522653.91551072</x:v>
      </x:c>
      <x:c r="Y13" s="12" t="n">
        <x:v>21306.6347887768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4</x:v>
      </x:c>
      <x:c r="F19" s="7" t="n">
        <x:v>200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761033</x:v>
      </x:c>
      <x:c r="L19" s="81" t="n">
        <x:v>0</x:v>
      </x:c>
      <x:c r="M19" s="81" t="n">
        <x:v>182952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139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139</x:v>
      </x:c>
      <x:c r="F3" s="2" t="s">
        <x:v>171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